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HelenaTraxlova\Desktop\"/>
    </mc:Choice>
  </mc:AlternateContent>
  <bookViews>
    <workbookView xWindow="96" yWindow="312" windowWidth="9420" windowHeight="4320"/>
  </bookViews>
  <sheets>
    <sheet name="List1" sheetId="1" r:id="rId1"/>
    <sheet name="List2" sheetId="2" r:id="rId2"/>
    <sheet name="List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5" i="1" l="1"/>
  <c r="H98" i="1"/>
  <c r="J72" i="1" l="1"/>
  <c r="I74" i="1" l="1"/>
  <c r="H74" i="1"/>
  <c r="G74" i="1"/>
  <c r="F74" i="1"/>
  <c r="E74" i="1"/>
  <c r="C74" i="1"/>
  <c r="D74" i="1"/>
  <c r="J73" i="1"/>
  <c r="J71" i="1" l="1"/>
  <c r="J74" i="1" l="1"/>
  <c r="J44" i="1"/>
  <c r="H99" i="1" l="1"/>
  <c r="H97" i="1"/>
  <c r="H96" i="1"/>
  <c r="J48" i="1"/>
  <c r="J6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7" i="1"/>
  <c r="J46" i="1"/>
  <c r="J45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5" i="1"/>
</calcChain>
</file>

<file path=xl/sharedStrings.xml><?xml version="1.0" encoding="utf-8"?>
<sst xmlns="http://schemas.openxmlformats.org/spreadsheetml/2006/main" count="158" uniqueCount="121">
  <si>
    <t>č.</t>
  </si>
  <si>
    <t>umístění zvláštních sběrných nádob</t>
  </si>
  <si>
    <t>papír (nádoba 1100 l) svoz 2x týdně (pondělí, pátek)</t>
  </si>
  <si>
    <t>plast (nádoba   1100 l)                             svoz 2x týdně (pondělí, pátek</t>
  </si>
  <si>
    <t xml:space="preserve">sklo směsné                                                                                  (zvon   1500 l) svoz 1x za 14 dnů </t>
  </si>
  <si>
    <t xml:space="preserve">náp. karton (nádoba 1100 l)    svoz 1x týdně         </t>
  </si>
  <si>
    <t xml:space="preserve">kovy         (nádoba 1100 l)    svoz 1x měsíčně     </t>
  </si>
  <si>
    <t>jedlé oleje a tuky (nádoba    240 l) svoz při naplnění zvl. sběrné nádoby</t>
  </si>
  <si>
    <t>elektro -    zařízení + baterie  svoz při naplnění zvl. sběrné nádoby</t>
  </si>
  <si>
    <t xml:space="preserve">celkem nádob na stanovišti </t>
  </si>
  <si>
    <t>Jeronýmovo náměstí</t>
  </si>
  <si>
    <t>Purkyňovo náměstí</t>
  </si>
  <si>
    <t>Nad Lobčí</t>
  </si>
  <si>
    <t>sídl. Hůrka</t>
  </si>
  <si>
    <t>Gen. Klapálka</t>
  </si>
  <si>
    <t>sídl. Zátiší</t>
  </si>
  <si>
    <t>Chelčického</t>
  </si>
  <si>
    <t>Dvořákovo náměstí</t>
  </si>
  <si>
    <t>Čechova x Šafaříkova</t>
  </si>
  <si>
    <t>Čechova</t>
  </si>
  <si>
    <t>Lidové náměstí</t>
  </si>
  <si>
    <t>Růžové údolí</t>
  </si>
  <si>
    <t>Pod Lipami</t>
  </si>
  <si>
    <t>Josefa Janury</t>
  </si>
  <si>
    <t>U kostela - Pražská ul.</t>
  </si>
  <si>
    <t>Hybešova</t>
  </si>
  <si>
    <t>sídl. proti ZŠ Mikovice</t>
  </si>
  <si>
    <t xml:space="preserve">Na Záruce </t>
  </si>
  <si>
    <t>Mánesova x V Olších</t>
  </si>
  <si>
    <t>ZŠ Gen.Klapálka-Horymírova ul.</t>
  </si>
  <si>
    <t>Ke hřbitovu</t>
  </si>
  <si>
    <t>Nerudova x S. K. Neumanna</t>
  </si>
  <si>
    <t>ZŠ Komenského nám.</t>
  </si>
  <si>
    <t>Husova</t>
  </si>
  <si>
    <t>Havlíčkova</t>
  </si>
  <si>
    <t>ZŠ Třebízského</t>
  </si>
  <si>
    <t>Třebízského</t>
  </si>
  <si>
    <t>Šrámkova x Třebízského</t>
  </si>
  <si>
    <t>Krakovská</t>
  </si>
  <si>
    <t>Seifertovo nám. x Vodárenská ul.</t>
  </si>
  <si>
    <t>Štefánikova</t>
  </si>
  <si>
    <t>Štefánikova Hokejbal hřiště</t>
  </si>
  <si>
    <t>nám. Mládežníků</t>
  </si>
  <si>
    <t>ZŠ V. Havla (Revoluční)</t>
  </si>
  <si>
    <t>Kuzmínova</t>
  </si>
  <si>
    <t>náměstí U Parku</t>
  </si>
  <si>
    <t>Dr. E. Beneše</t>
  </si>
  <si>
    <t>Masarykova ul.</t>
  </si>
  <si>
    <t>třída Legií</t>
  </si>
  <si>
    <t>Nábřeží J. Holuba</t>
  </si>
  <si>
    <t>sídl. U Cukrovaru,st.polopodz.kont.</t>
  </si>
  <si>
    <t>sídl. U Cukrovaru</t>
  </si>
  <si>
    <t>Cukrovar Hokejbal hřiště</t>
  </si>
  <si>
    <t>Lobeček-Dr. E. Beneše</t>
  </si>
  <si>
    <t xml:space="preserve">Libušina ul. </t>
  </si>
  <si>
    <t>Velvarská</t>
  </si>
  <si>
    <t>ul. Kuzmínova (tenisové kurty)</t>
  </si>
  <si>
    <t>Přemyslova ul.(nad čerpací st.)</t>
  </si>
  <si>
    <t>Jana Palacha x Na Poláčku</t>
  </si>
  <si>
    <t>Gagarinova</t>
  </si>
  <si>
    <t>Sládkova ul.</t>
  </si>
  <si>
    <t>Na Hrádku</t>
  </si>
  <si>
    <t>Velvarská nová výstavba</t>
  </si>
  <si>
    <t>Dvořákovo gymnázium a SEŠ</t>
  </si>
  <si>
    <t>Zeměchy - nová výstavba</t>
  </si>
  <si>
    <t>Štefánikova ul.,nová výstavba</t>
  </si>
  <si>
    <t>Hakenova ul.</t>
  </si>
  <si>
    <t>Seifertova ul.</t>
  </si>
  <si>
    <t>Pod Hradištěm</t>
  </si>
  <si>
    <t>Na Skalách</t>
  </si>
  <si>
    <t>Cesta Brigádníků</t>
  </si>
  <si>
    <t>ul. 9. května Zeměchy</t>
  </si>
  <si>
    <t>Bořivojova ulice - Podháj</t>
  </si>
  <si>
    <t>Koupaliště x zimní stadion(střídavé)</t>
  </si>
  <si>
    <t>CELKEM NÁDOB:</t>
  </si>
  <si>
    <t>2. Umístění zvláštních sběrných nádob (podzemní kontejnery) a četnost jejich svozu</t>
  </si>
  <si>
    <t xml:space="preserve">papír </t>
  </si>
  <si>
    <t xml:space="preserve">plast </t>
  </si>
  <si>
    <t>sklo barevné</t>
  </si>
  <si>
    <t xml:space="preserve">nádoba 3000 l)      svoz 1x za 14 dnů </t>
  </si>
  <si>
    <t xml:space="preserve"> nádoba 3000 l)                    svoz 1x měsíčně </t>
  </si>
  <si>
    <t>Seifertovo nám., k.ú .Lobeček</t>
  </si>
  <si>
    <t>nám. Mládežníků, k.ú. Lobeček</t>
  </si>
  <si>
    <t>Štefánikova ulice, k.ú. Lobeček</t>
  </si>
  <si>
    <t xml:space="preserve">Dvořákovo nám., k.ú.Kralupy n.Vlt. </t>
  </si>
  <si>
    <t>Purkyňovo nám., k.ú. Lobeč</t>
  </si>
  <si>
    <t>Palackého nám,k.ú. Kralupy n.Vlt.</t>
  </si>
  <si>
    <t>3. Umístění zvláštních sběrných nádob (polopodzemní kontejnery) a četnost jejich svozu</t>
  </si>
  <si>
    <t>nápojový karton</t>
  </si>
  <si>
    <t>kovy</t>
  </si>
  <si>
    <t>(nádoba 5000 l)      svoz 2x týdně</t>
  </si>
  <si>
    <t xml:space="preserve"> (nádoba 2400 l)                    svoz 1x za 14 dnů  </t>
  </si>
  <si>
    <t>(nádoba 2400 l)      svoz 1x měsíčně</t>
  </si>
  <si>
    <t>ul. Nad Lobčí</t>
  </si>
  <si>
    <t>ul. Nádražní x Žižkova</t>
  </si>
  <si>
    <t>ul. Masarykova</t>
  </si>
  <si>
    <t xml:space="preserve">4. Umístění zvláštních sběrných nádob (nádoby na sběr textilu) </t>
  </si>
  <si>
    <t>bílé kontejnery spol. DIMATEX svoz dle potřeby</t>
  </si>
  <si>
    <t xml:space="preserve">zelené kontejnery spol. KOUTECKÝsvoz dle potřeby </t>
  </si>
  <si>
    <t>parkoviště u zimního stadionu</t>
  </si>
  <si>
    <t>parkoviště u pošty - Nerudova ul.</t>
  </si>
  <si>
    <t>ul. Třebízského</t>
  </si>
  <si>
    <t>ul. Vodárenská</t>
  </si>
  <si>
    <t>Čechova ulice</t>
  </si>
  <si>
    <t>Pražská ulice</t>
  </si>
  <si>
    <t>Hybešova ulice</t>
  </si>
  <si>
    <t>ul. Jana Palacha</t>
  </si>
  <si>
    <t xml:space="preserve">6. Umístění zvláštních sběrných nádob (pytle na sběr polystyrenu) </t>
  </si>
  <si>
    <t>Cesta Brigádníků x Štefánikova</t>
  </si>
  <si>
    <t>1. Umístění zvláštních sběrných nádob a četnost jejich svozu (aktualizováno 1. 2. 2025)</t>
  </si>
  <si>
    <t xml:space="preserve">7. Umístění zvláštních sběrných nádob (nádoby na sběr bioodpadu) </t>
  </si>
  <si>
    <t xml:space="preserve">celkem nádob na stanovišti - svoz 1x za 14 dnů </t>
  </si>
  <si>
    <t>sídl. U Cukrovaru 1)</t>
  </si>
  <si>
    <t>sídl. U Cukrovaru 2)</t>
  </si>
  <si>
    <t>sídl. V Zátiší 1)</t>
  </si>
  <si>
    <t>Lobeč (nad panelovými domy)</t>
  </si>
  <si>
    <t>Hakenova</t>
  </si>
  <si>
    <t>sídl. V Zátiší 2)</t>
  </si>
  <si>
    <t>*</t>
  </si>
  <si>
    <t>* nádoba na kov bude dodána v dubnu 2025</t>
  </si>
  <si>
    <t>ul. Souběžná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</si>
</sst>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rgb="FF0070C0"/>
        </stop>
      </gradientFill>
    </fill>
    <fill>
      <gradientFill type="path" left="0.5" right="0.5" top="0.5" bottom="0.5">
        <stop position="0">
          <color theme="0"/>
        </stop>
        <stop position="1">
          <color rgb="FFFFFF00"/>
        </stop>
      </gradientFill>
    </fill>
    <fill>
      <gradientFill type="path" left="0.5" right="0.5" top="0.5" bottom="0.5">
        <stop position="0">
          <color theme="0"/>
        </stop>
        <stop position="1">
          <color theme="0" tint="-0.49803155613879818"/>
        </stop>
      </gradientFill>
    </fill>
    <fill>
      <gradientFill type="path" left="0.5" right="0.5" top="0.5" bottom="0.5">
        <stop position="0">
          <color theme="0"/>
        </stop>
        <stop position="1">
          <color rgb="FFFF3300"/>
        </stop>
      </gradientFill>
    </fill>
    <fill>
      <gradientFill type="path" left="0.5" right="0.5" top="0.5" bottom="0.5">
        <stop position="0">
          <color theme="0"/>
        </stop>
        <stop position="1">
          <color rgb="FFFF9900"/>
        </stop>
      </gradientFill>
    </fill>
    <fill>
      <gradientFill type="path" left="0.5" right="0.5" top="0.5" bottom="0.5">
        <stop position="0">
          <color theme="0"/>
        </stop>
        <stop position="1">
          <color rgb="FF009900"/>
        </stop>
      </gradientFill>
    </fill>
    <fill>
      <gradientFill type="path" left="0.5" right="0.5" top="0.5" bottom="0.5">
        <stop position="0">
          <color theme="0"/>
        </stop>
        <stop position="1">
          <color rgb="FFFF66FF"/>
        </stop>
      </gradientFill>
    </fill>
    <fill>
      <patternFill patternType="solid">
        <fgColor rgb="FF99663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Font="1"/>
    <xf numFmtId="0" fontId="3" fillId="0" borderId="0" xfId="0" applyFont="1" applyFill="1" applyBorder="1" applyAlignment="1"/>
    <xf numFmtId="0" fontId="2" fillId="0" borderId="0" xfId="0" applyFont="1" applyFill="1"/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3" fillId="8" borderId="8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3" fillId="10" borderId="22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6" fillId="0" borderId="0" xfId="0" applyFont="1"/>
    <xf numFmtId="0" fontId="4" fillId="0" borderId="8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/>
    </xf>
    <xf numFmtId="0" fontId="2" fillId="0" borderId="0" xfId="0" applyFont="1" applyBorder="1"/>
    <xf numFmtId="0" fontId="3" fillId="3" borderId="22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/>
    </xf>
    <xf numFmtId="0" fontId="3" fillId="8" borderId="24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0" fontId="7" fillId="0" borderId="0" xfId="0" applyFont="1" applyFill="1" applyBorder="1" applyAlignment="1"/>
    <xf numFmtId="0" fontId="4" fillId="11" borderId="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4" fillId="11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/>
    <xf numFmtId="0" fontId="9" fillId="0" borderId="0" xfId="0" applyFont="1"/>
    <xf numFmtId="0" fontId="9" fillId="0" borderId="0" xfId="0" applyFont="1" applyFill="1"/>
    <xf numFmtId="0" fontId="1" fillId="0" borderId="0" xfId="0" applyFont="1" applyFill="1"/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2" borderId="27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9" borderId="29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3" fillId="2" borderId="28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11" borderId="27" xfId="0" applyFont="1" applyFill="1" applyBorder="1" applyAlignment="1">
      <alignment horizontal="center" vertical="center" wrapText="1"/>
    </xf>
    <xf numFmtId="0" fontId="4" fillId="11" borderId="26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3" fillId="4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6633"/>
      <color rgb="FFFF99FF"/>
      <color rgb="FFFF0000"/>
      <color rgb="FFFF2F2F"/>
      <color rgb="FFFF66FF"/>
      <color rgb="FF009900"/>
      <color rgb="FFFF9900"/>
      <color rgb="FFFFC409"/>
      <color rgb="FFFF3300"/>
      <color rgb="FFDCDC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3"/>
  <sheetViews>
    <sheetView tabSelected="1" topLeftCell="A82" workbookViewId="0">
      <selection activeCell="O94" sqref="O94"/>
    </sheetView>
  </sheetViews>
  <sheetFormatPr defaultColWidth="9.109375" defaultRowHeight="11.1" customHeight="1" x14ac:dyDescent="0.35"/>
  <cols>
    <col min="1" max="1" width="3.88671875" style="1" customWidth="1"/>
    <col min="2" max="2" width="28.88671875" style="1" customWidth="1"/>
    <col min="3" max="7" width="9.44140625" style="1" customWidth="1"/>
    <col min="8" max="10" width="9.44140625" style="3" customWidth="1"/>
    <col min="11" max="11" width="9.44140625" style="140" customWidth="1"/>
    <col min="12" max="16384" width="9.109375" style="1"/>
  </cols>
  <sheetData>
    <row r="1" spans="1:11" ht="6" customHeight="1" x14ac:dyDescent="0.35"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18.75" customHeight="1" x14ac:dyDescent="0.35">
      <c r="A2" s="145" t="s">
        <v>109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ht="15.75" customHeight="1" thickBot="1" x14ac:dyDescent="0.35">
      <c r="B3" s="163"/>
      <c r="C3" s="163"/>
      <c r="D3" s="163"/>
      <c r="E3" s="163"/>
      <c r="F3" s="163"/>
      <c r="G3" s="163"/>
      <c r="H3" s="163"/>
      <c r="I3" s="163"/>
      <c r="J3" s="164"/>
      <c r="K3" s="164"/>
    </row>
    <row r="4" spans="1:11" ht="108" customHeight="1" thickBot="1" x14ac:dyDescent="0.4">
      <c r="A4" s="29" t="s">
        <v>0</v>
      </c>
      <c r="B4" s="75" t="s">
        <v>1</v>
      </c>
      <c r="C4" s="16" t="s">
        <v>2</v>
      </c>
      <c r="D4" s="21" t="s">
        <v>3</v>
      </c>
      <c r="E4" s="25" t="s">
        <v>4</v>
      </c>
      <c r="F4" s="109" t="s">
        <v>5</v>
      </c>
      <c r="G4" s="30" t="s">
        <v>6</v>
      </c>
      <c r="H4" s="83" t="s">
        <v>7</v>
      </c>
      <c r="I4" s="35" t="s">
        <v>8</v>
      </c>
      <c r="J4" s="4" t="s">
        <v>9</v>
      </c>
      <c r="K4" s="139"/>
    </row>
    <row r="5" spans="1:11" ht="15" customHeight="1" x14ac:dyDescent="0.35">
      <c r="A5" s="96">
        <v>1</v>
      </c>
      <c r="B5" s="38" t="s">
        <v>10</v>
      </c>
      <c r="C5" s="17">
        <v>1</v>
      </c>
      <c r="D5" s="22">
        <v>1</v>
      </c>
      <c r="E5" s="26">
        <v>1</v>
      </c>
      <c r="F5" s="110">
        <v>0</v>
      </c>
      <c r="G5" s="31">
        <v>0</v>
      </c>
      <c r="H5" s="84">
        <v>1</v>
      </c>
      <c r="I5" s="36">
        <v>0</v>
      </c>
      <c r="J5" s="5">
        <f t="shared" ref="J5:J36" si="0">SUM(C5:I5)</f>
        <v>4</v>
      </c>
    </row>
    <row r="6" spans="1:11" ht="15" customHeight="1" x14ac:dyDescent="0.35">
      <c r="A6" s="96">
        <v>2</v>
      </c>
      <c r="B6" s="39" t="s">
        <v>11</v>
      </c>
      <c r="C6" s="18">
        <v>2</v>
      </c>
      <c r="D6" s="23">
        <v>2</v>
      </c>
      <c r="E6" s="27">
        <v>0</v>
      </c>
      <c r="F6" s="43">
        <v>1</v>
      </c>
      <c r="G6" s="32">
        <v>0</v>
      </c>
      <c r="H6" s="85">
        <v>0</v>
      </c>
      <c r="I6" s="37">
        <v>1</v>
      </c>
      <c r="J6" s="6">
        <f t="shared" si="0"/>
        <v>6</v>
      </c>
    </row>
    <row r="7" spans="1:11" ht="15" customHeight="1" x14ac:dyDescent="0.35">
      <c r="A7" s="96">
        <v>3</v>
      </c>
      <c r="B7" s="39" t="s">
        <v>12</v>
      </c>
      <c r="C7" s="18">
        <v>1</v>
      </c>
      <c r="D7" s="23">
        <v>1</v>
      </c>
      <c r="E7" s="27">
        <v>1</v>
      </c>
      <c r="F7" s="43">
        <v>0</v>
      </c>
      <c r="G7" s="32">
        <v>0</v>
      </c>
      <c r="H7" s="85">
        <v>1</v>
      </c>
      <c r="I7" s="37">
        <v>0</v>
      </c>
      <c r="J7" s="6">
        <f t="shared" si="0"/>
        <v>4</v>
      </c>
    </row>
    <row r="8" spans="1:11" ht="15" customHeight="1" x14ac:dyDescent="0.35">
      <c r="A8" s="96">
        <v>4</v>
      </c>
      <c r="B8" s="39" t="s">
        <v>13</v>
      </c>
      <c r="C8" s="18">
        <v>2</v>
      </c>
      <c r="D8" s="23">
        <v>2</v>
      </c>
      <c r="E8" s="27">
        <v>1</v>
      </c>
      <c r="F8" s="43">
        <v>1</v>
      </c>
      <c r="G8" s="32">
        <v>0</v>
      </c>
      <c r="H8" s="85">
        <v>0</v>
      </c>
      <c r="I8" s="37">
        <v>0</v>
      </c>
      <c r="J8" s="6">
        <f t="shared" si="0"/>
        <v>6</v>
      </c>
    </row>
    <row r="9" spans="1:11" ht="15" customHeight="1" x14ac:dyDescent="0.35">
      <c r="A9" s="96">
        <v>5</v>
      </c>
      <c r="B9" s="39" t="s">
        <v>13</v>
      </c>
      <c r="C9" s="18">
        <v>2</v>
      </c>
      <c r="D9" s="23">
        <v>2</v>
      </c>
      <c r="E9" s="27">
        <v>1</v>
      </c>
      <c r="F9" s="43">
        <v>0</v>
      </c>
      <c r="G9" s="32">
        <v>0</v>
      </c>
      <c r="H9" s="85">
        <v>1</v>
      </c>
      <c r="I9" s="37">
        <v>0</v>
      </c>
      <c r="J9" s="6">
        <f t="shared" si="0"/>
        <v>6</v>
      </c>
    </row>
    <row r="10" spans="1:11" ht="15" customHeight="1" x14ac:dyDescent="0.35">
      <c r="A10" s="96">
        <v>6</v>
      </c>
      <c r="B10" s="39" t="s">
        <v>14</v>
      </c>
      <c r="C10" s="18">
        <v>2</v>
      </c>
      <c r="D10" s="23">
        <v>2</v>
      </c>
      <c r="E10" s="27">
        <v>1</v>
      </c>
      <c r="F10" s="43">
        <v>1</v>
      </c>
      <c r="G10" s="32">
        <v>1</v>
      </c>
      <c r="H10" s="85">
        <v>1</v>
      </c>
      <c r="I10" s="37">
        <v>0</v>
      </c>
      <c r="J10" s="6">
        <f t="shared" si="0"/>
        <v>8</v>
      </c>
    </row>
    <row r="11" spans="1:11" ht="15" customHeight="1" x14ac:dyDescent="0.35">
      <c r="A11" s="96">
        <v>7</v>
      </c>
      <c r="B11" s="39" t="s">
        <v>15</v>
      </c>
      <c r="C11" s="18">
        <v>2</v>
      </c>
      <c r="D11" s="23">
        <v>2</v>
      </c>
      <c r="E11" s="27">
        <v>1</v>
      </c>
      <c r="F11" s="43">
        <v>0</v>
      </c>
      <c r="G11" s="32">
        <v>0</v>
      </c>
      <c r="H11" s="85">
        <v>0</v>
      </c>
      <c r="I11" s="37">
        <v>0</v>
      </c>
      <c r="J11" s="6">
        <f t="shared" si="0"/>
        <v>5</v>
      </c>
    </row>
    <row r="12" spans="1:11" ht="15" customHeight="1" x14ac:dyDescent="0.35">
      <c r="A12" s="96">
        <v>8</v>
      </c>
      <c r="B12" s="39" t="s">
        <v>15</v>
      </c>
      <c r="C12" s="18">
        <v>4</v>
      </c>
      <c r="D12" s="23">
        <v>4</v>
      </c>
      <c r="E12" s="27">
        <v>1</v>
      </c>
      <c r="F12" s="43">
        <v>1</v>
      </c>
      <c r="G12" s="32">
        <v>1</v>
      </c>
      <c r="H12" s="85">
        <v>1</v>
      </c>
      <c r="I12" s="37">
        <v>1</v>
      </c>
      <c r="J12" s="6">
        <f t="shared" si="0"/>
        <v>13</v>
      </c>
    </row>
    <row r="13" spans="1:11" ht="15" customHeight="1" x14ac:dyDescent="0.35">
      <c r="A13" s="96">
        <v>9</v>
      </c>
      <c r="B13" s="39" t="s">
        <v>16</v>
      </c>
      <c r="C13" s="18">
        <v>3</v>
      </c>
      <c r="D13" s="23">
        <v>2</v>
      </c>
      <c r="E13" s="27">
        <v>1</v>
      </c>
      <c r="F13" s="43">
        <v>1</v>
      </c>
      <c r="G13" s="32">
        <v>1</v>
      </c>
      <c r="H13" s="85">
        <v>1</v>
      </c>
      <c r="I13" s="37">
        <v>1</v>
      </c>
      <c r="J13" s="6">
        <f t="shared" si="0"/>
        <v>10</v>
      </c>
    </row>
    <row r="14" spans="1:11" ht="15" customHeight="1" x14ac:dyDescent="0.35">
      <c r="A14" s="96">
        <v>10</v>
      </c>
      <c r="B14" s="39" t="s">
        <v>17</v>
      </c>
      <c r="C14" s="18">
        <v>2</v>
      </c>
      <c r="D14" s="23">
        <v>2</v>
      </c>
      <c r="E14" s="27">
        <v>1</v>
      </c>
      <c r="F14" s="43">
        <v>1</v>
      </c>
      <c r="G14" s="32">
        <v>0</v>
      </c>
      <c r="H14" s="85">
        <v>1</v>
      </c>
      <c r="I14" s="37">
        <v>0</v>
      </c>
      <c r="J14" s="6">
        <f t="shared" si="0"/>
        <v>7</v>
      </c>
    </row>
    <row r="15" spans="1:11" ht="15" customHeight="1" x14ac:dyDescent="0.35">
      <c r="A15" s="96">
        <v>11</v>
      </c>
      <c r="B15" s="39" t="s">
        <v>18</v>
      </c>
      <c r="C15" s="18">
        <v>2</v>
      </c>
      <c r="D15" s="23">
        <v>2</v>
      </c>
      <c r="E15" s="27">
        <v>1</v>
      </c>
      <c r="F15" s="43">
        <v>1</v>
      </c>
      <c r="G15" s="32">
        <v>0</v>
      </c>
      <c r="H15" s="85">
        <v>0</v>
      </c>
      <c r="I15" s="37">
        <v>0</v>
      </c>
      <c r="J15" s="6">
        <f t="shared" si="0"/>
        <v>6</v>
      </c>
    </row>
    <row r="16" spans="1:11" ht="15" customHeight="1" x14ac:dyDescent="0.35">
      <c r="A16" s="96">
        <v>12</v>
      </c>
      <c r="B16" s="39" t="s">
        <v>19</v>
      </c>
      <c r="C16" s="18">
        <v>1</v>
      </c>
      <c r="D16" s="23">
        <v>2</v>
      </c>
      <c r="E16" s="27">
        <v>1</v>
      </c>
      <c r="F16" s="43">
        <v>1</v>
      </c>
      <c r="G16" s="32">
        <v>0</v>
      </c>
      <c r="H16" s="85">
        <v>0</v>
      </c>
      <c r="I16" s="37">
        <v>0</v>
      </c>
      <c r="J16" s="6">
        <f t="shared" si="0"/>
        <v>5</v>
      </c>
    </row>
    <row r="17" spans="1:11" ht="15" customHeight="1" x14ac:dyDescent="0.35">
      <c r="A17" s="96">
        <v>13</v>
      </c>
      <c r="B17" s="39" t="s">
        <v>20</v>
      </c>
      <c r="C17" s="18">
        <v>2</v>
      </c>
      <c r="D17" s="23">
        <v>2</v>
      </c>
      <c r="E17" s="27">
        <v>1</v>
      </c>
      <c r="F17" s="43">
        <v>1</v>
      </c>
      <c r="G17" s="32">
        <v>1</v>
      </c>
      <c r="H17" s="85">
        <v>1</v>
      </c>
      <c r="I17" s="37">
        <v>0</v>
      </c>
      <c r="J17" s="6">
        <f t="shared" si="0"/>
        <v>8</v>
      </c>
      <c r="K17" s="140" t="s">
        <v>118</v>
      </c>
    </row>
    <row r="18" spans="1:11" ht="15" customHeight="1" x14ac:dyDescent="0.35">
      <c r="A18" s="96">
        <v>14</v>
      </c>
      <c r="B18" s="39" t="s">
        <v>21</v>
      </c>
      <c r="C18" s="18">
        <v>1</v>
      </c>
      <c r="D18" s="23">
        <v>1</v>
      </c>
      <c r="E18" s="27">
        <v>1</v>
      </c>
      <c r="F18" s="43">
        <v>0</v>
      </c>
      <c r="G18" s="32">
        <v>0</v>
      </c>
      <c r="H18" s="85">
        <v>0</v>
      </c>
      <c r="I18" s="37">
        <v>0</v>
      </c>
      <c r="J18" s="6">
        <f t="shared" si="0"/>
        <v>3</v>
      </c>
    </row>
    <row r="19" spans="1:11" ht="15" customHeight="1" x14ac:dyDescent="0.35">
      <c r="A19" s="96">
        <v>15</v>
      </c>
      <c r="B19" s="39" t="s">
        <v>22</v>
      </c>
      <c r="C19" s="18">
        <v>2</v>
      </c>
      <c r="D19" s="23">
        <v>2</v>
      </c>
      <c r="E19" s="27">
        <v>1</v>
      </c>
      <c r="F19" s="43">
        <v>0</v>
      </c>
      <c r="G19" s="32">
        <v>0</v>
      </c>
      <c r="H19" s="85">
        <v>0</v>
      </c>
      <c r="I19" s="37">
        <v>0</v>
      </c>
      <c r="J19" s="6">
        <f t="shared" si="0"/>
        <v>5</v>
      </c>
    </row>
    <row r="20" spans="1:11" ht="15" customHeight="1" x14ac:dyDescent="0.35">
      <c r="A20" s="96">
        <v>16</v>
      </c>
      <c r="B20" s="39" t="s">
        <v>23</v>
      </c>
      <c r="C20" s="18">
        <v>1</v>
      </c>
      <c r="D20" s="23">
        <v>1</v>
      </c>
      <c r="E20" s="27">
        <v>1</v>
      </c>
      <c r="F20" s="43">
        <v>0</v>
      </c>
      <c r="G20" s="32">
        <v>0</v>
      </c>
      <c r="H20" s="85">
        <v>0</v>
      </c>
      <c r="I20" s="37">
        <v>1</v>
      </c>
      <c r="J20" s="6">
        <f t="shared" si="0"/>
        <v>4</v>
      </c>
    </row>
    <row r="21" spans="1:11" ht="15" customHeight="1" x14ac:dyDescent="0.35">
      <c r="A21" s="96">
        <v>17</v>
      </c>
      <c r="B21" s="39" t="s">
        <v>24</v>
      </c>
      <c r="C21" s="18">
        <v>1</v>
      </c>
      <c r="D21" s="23">
        <v>1</v>
      </c>
      <c r="E21" s="27">
        <v>1</v>
      </c>
      <c r="F21" s="43">
        <v>1</v>
      </c>
      <c r="G21" s="32">
        <v>1</v>
      </c>
      <c r="H21" s="85">
        <v>1</v>
      </c>
      <c r="I21" s="37">
        <v>0</v>
      </c>
      <c r="J21" s="6">
        <f t="shared" si="0"/>
        <v>6</v>
      </c>
      <c r="K21" s="140" t="s">
        <v>118</v>
      </c>
    </row>
    <row r="22" spans="1:11" ht="15" customHeight="1" x14ac:dyDescent="0.35">
      <c r="A22" s="96">
        <v>18</v>
      </c>
      <c r="B22" s="39" t="s">
        <v>25</v>
      </c>
      <c r="C22" s="18">
        <v>2</v>
      </c>
      <c r="D22" s="23">
        <v>2</v>
      </c>
      <c r="E22" s="27">
        <v>1</v>
      </c>
      <c r="F22" s="43">
        <v>1</v>
      </c>
      <c r="G22" s="32">
        <v>0</v>
      </c>
      <c r="H22" s="85">
        <v>0</v>
      </c>
      <c r="I22" s="37">
        <v>0</v>
      </c>
      <c r="J22" s="6">
        <f t="shared" si="0"/>
        <v>6</v>
      </c>
    </row>
    <row r="23" spans="1:11" ht="15" customHeight="1" x14ac:dyDescent="0.35">
      <c r="A23" s="96">
        <v>19</v>
      </c>
      <c r="B23" s="39" t="s">
        <v>26</v>
      </c>
      <c r="C23" s="18">
        <v>2</v>
      </c>
      <c r="D23" s="23">
        <v>2</v>
      </c>
      <c r="E23" s="27">
        <v>1</v>
      </c>
      <c r="F23" s="43">
        <v>1</v>
      </c>
      <c r="G23" s="32">
        <v>1</v>
      </c>
      <c r="H23" s="85">
        <v>1</v>
      </c>
      <c r="I23" s="37">
        <v>0</v>
      </c>
      <c r="J23" s="6">
        <f t="shared" si="0"/>
        <v>8</v>
      </c>
    </row>
    <row r="24" spans="1:11" ht="15" customHeight="1" x14ac:dyDescent="0.35">
      <c r="A24" s="96">
        <v>20</v>
      </c>
      <c r="B24" s="39" t="s">
        <v>27</v>
      </c>
      <c r="C24" s="18">
        <v>2</v>
      </c>
      <c r="D24" s="23">
        <v>1</v>
      </c>
      <c r="E24" s="27">
        <v>1</v>
      </c>
      <c r="F24" s="43">
        <v>1</v>
      </c>
      <c r="G24" s="32">
        <v>0</v>
      </c>
      <c r="H24" s="85">
        <v>1</v>
      </c>
      <c r="I24" s="37">
        <v>0</v>
      </c>
      <c r="J24" s="6">
        <f t="shared" si="0"/>
        <v>6</v>
      </c>
    </row>
    <row r="25" spans="1:11" ht="15" customHeight="1" x14ac:dyDescent="0.35">
      <c r="A25" s="96">
        <v>21</v>
      </c>
      <c r="B25" s="39" t="s">
        <v>28</v>
      </c>
      <c r="C25" s="18">
        <v>2</v>
      </c>
      <c r="D25" s="23">
        <v>2</v>
      </c>
      <c r="E25" s="27">
        <v>1</v>
      </c>
      <c r="F25" s="43">
        <v>1</v>
      </c>
      <c r="G25" s="32">
        <v>1</v>
      </c>
      <c r="H25" s="85">
        <v>1</v>
      </c>
      <c r="I25" s="37">
        <v>1</v>
      </c>
      <c r="J25" s="6">
        <f t="shared" si="0"/>
        <v>9</v>
      </c>
    </row>
    <row r="26" spans="1:11" ht="15" customHeight="1" x14ac:dyDescent="0.35">
      <c r="A26" s="96">
        <v>22</v>
      </c>
      <c r="B26" s="39" t="s">
        <v>29</v>
      </c>
      <c r="C26" s="18">
        <v>1</v>
      </c>
      <c r="D26" s="23">
        <v>2</v>
      </c>
      <c r="E26" s="27">
        <v>0</v>
      </c>
      <c r="F26" s="43">
        <v>0</v>
      </c>
      <c r="G26" s="32">
        <v>0</v>
      </c>
      <c r="H26" s="85">
        <v>0</v>
      </c>
      <c r="I26" s="37">
        <v>0</v>
      </c>
      <c r="J26" s="6">
        <f t="shared" si="0"/>
        <v>3</v>
      </c>
    </row>
    <row r="27" spans="1:11" ht="15" customHeight="1" x14ac:dyDescent="0.35">
      <c r="A27" s="96">
        <v>23</v>
      </c>
      <c r="B27" s="39" t="s">
        <v>30</v>
      </c>
      <c r="C27" s="18">
        <v>2</v>
      </c>
      <c r="D27" s="23">
        <v>2</v>
      </c>
      <c r="E27" s="27">
        <v>1</v>
      </c>
      <c r="F27" s="43">
        <v>1</v>
      </c>
      <c r="G27" s="32">
        <v>0</v>
      </c>
      <c r="H27" s="85">
        <v>1</v>
      </c>
      <c r="I27" s="37">
        <v>0</v>
      </c>
      <c r="J27" s="6">
        <f t="shared" si="0"/>
        <v>7</v>
      </c>
    </row>
    <row r="28" spans="1:11" ht="15" customHeight="1" x14ac:dyDescent="0.35">
      <c r="A28" s="96">
        <v>24</v>
      </c>
      <c r="B28" s="39" t="s">
        <v>31</v>
      </c>
      <c r="C28" s="18">
        <v>2</v>
      </c>
      <c r="D28" s="23">
        <v>2</v>
      </c>
      <c r="E28" s="27">
        <v>1</v>
      </c>
      <c r="F28" s="43">
        <v>0</v>
      </c>
      <c r="G28" s="32">
        <v>0</v>
      </c>
      <c r="H28" s="85">
        <v>1</v>
      </c>
      <c r="I28" s="37">
        <v>0</v>
      </c>
      <c r="J28" s="6">
        <f t="shared" si="0"/>
        <v>6</v>
      </c>
    </row>
    <row r="29" spans="1:11" ht="15" customHeight="1" x14ac:dyDescent="0.35">
      <c r="A29" s="96">
        <v>25</v>
      </c>
      <c r="B29" s="39" t="s">
        <v>32</v>
      </c>
      <c r="C29" s="18">
        <v>1</v>
      </c>
      <c r="D29" s="23">
        <v>1</v>
      </c>
      <c r="E29" s="27">
        <v>0</v>
      </c>
      <c r="F29" s="43">
        <v>0</v>
      </c>
      <c r="G29" s="32">
        <v>0</v>
      </c>
      <c r="H29" s="85">
        <v>0</v>
      </c>
      <c r="I29" s="37">
        <v>0</v>
      </c>
      <c r="J29" s="6">
        <f t="shared" si="0"/>
        <v>2</v>
      </c>
    </row>
    <row r="30" spans="1:11" ht="15" customHeight="1" x14ac:dyDescent="0.35">
      <c r="A30" s="96">
        <v>26</v>
      </c>
      <c r="B30" s="39" t="s">
        <v>33</v>
      </c>
      <c r="C30" s="18">
        <v>0</v>
      </c>
      <c r="D30" s="23">
        <v>0</v>
      </c>
      <c r="E30" s="27">
        <v>0</v>
      </c>
      <c r="F30" s="43">
        <v>0</v>
      </c>
      <c r="G30" s="32">
        <v>0</v>
      </c>
      <c r="H30" s="85">
        <v>0</v>
      </c>
      <c r="I30" s="37">
        <v>1</v>
      </c>
      <c r="J30" s="6">
        <f t="shared" si="0"/>
        <v>1</v>
      </c>
    </row>
    <row r="31" spans="1:11" ht="15" customHeight="1" x14ac:dyDescent="0.35">
      <c r="A31" s="96">
        <v>27</v>
      </c>
      <c r="B31" s="39" t="s">
        <v>34</v>
      </c>
      <c r="C31" s="18">
        <v>2</v>
      </c>
      <c r="D31" s="23">
        <v>1</v>
      </c>
      <c r="E31" s="27">
        <v>1</v>
      </c>
      <c r="F31" s="43">
        <v>1</v>
      </c>
      <c r="G31" s="32">
        <v>1</v>
      </c>
      <c r="H31" s="85">
        <v>1</v>
      </c>
      <c r="I31" s="37">
        <v>0</v>
      </c>
      <c r="J31" s="6">
        <f t="shared" si="0"/>
        <v>7</v>
      </c>
      <c r="K31" s="140" t="s">
        <v>118</v>
      </c>
    </row>
    <row r="32" spans="1:11" ht="15" customHeight="1" x14ac:dyDescent="0.35">
      <c r="A32" s="96">
        <v>28</v>
      </c>
      <c r="B32" s="39" t="s">
        <v>35</v>
      </c>
      <c r="C32" s="18">
        <v>1</v>
      </c>
      <c r="D32" s="23">
        <v>1</v>
      </c>
      <c r="E32" s="27">
        <v>0</v>
      </c>
      <c r="F32" s="43">
        <v>0</v>
      </c>
      <c r="G32" s="32">
        <v>0</v>
      </c>
      <c r="H32" s="85">
        <v>0</v>
      </c>
      <c r="I32" s="37">
        <v>0</v>
      </c>
      <c r="J32" s="6">
        <f t="shared" si="0"/>
        <v>2</v>
      </c>
    </row>
    <row r="33" spans="1:11" ht="15" customHeight="1" x14ac:dyDescent="0.35">
      <c r="A33" s="96">
        <v>29</v>
      </c>
      <c r="B33" s="39" t="s">
        <v>36</v>
      </c>
      <c r="C33" s="18">
        <v>2</v>
      </c>
      <c r="D33" s="23">
        <v>2</v>
      </c>
      <c r="E33" s="27">
        <v>1</v>
      </c>
      <c r="F33" s="43">
        <v>1</v>
      </c>
      <c r="G33" s="32">
        <v>1</v>
      </c>
      <c r="H33" s="85">
        <v>1</v>
      </c>
      <c r="I33" s="37">
        <v>1</v>
      </c>
      <c r="J33" s="6">
        <f t="shared" si="0"/>
        <v>9</v>
      </c>
    </row>
    <row r="34" spans="1:11" ht="15" customHeight="1" x14ac:dyDescent="0.35">
      <c r="A34" s="96">
        <v>30</v>
      </c>
      <c r="B34" s="39" t="s">
        <v>37</v>
      </c>
      <c r="C34" s="18">
        <v>1</v>
      </c>
      <c r="D34" s="23">
        <v>1</v>
      </c>
      <c r="E34" s="27">
        <v>1</v>
      </c>
      <c r="F34" s="43">
        <v>1</v>
      </c>
      <c r="G34" s="32">
        <v>0</v>
      </c>
      <c r="H34" s="85">
        <v>0</v>
      </c>
      <c r="I34" s="37">
        <v>0</v>
      </c>
      <c r="J34" s="6">
        <f t="shared" si="0"/>
        <v>4</v>
      </c>
    </row>
    <row r="35" spans="1:11" ht="15" customHeight="1" x14ac:dyDescent="0.35">
      <c r="A35" s="96">
        <v>31</v>
      </c>
      <c r="B35" s="39" t="s">
        <v>38</v>
      </c>
      <c r="C35" s="18">
        <v>2</v>
      </c>
      <c r="D35" s="23">
        <v>2</v>
      </c>
      <c r="E35" s="27">
        <v>1</v>
      </c>
      <c r="F35" s="43">
        <v>1</v>
      </c>
      <c r="G35" s="32">
        <v>1</v>
      </c>
      <c r="H35" s="85">
        <v>1</v>
      </c>
      <c r="I35" s="37">
        <v>0</v>
      </c>
      <c r="J35" s="6">
        <f t="shared" si="0"/>
        <v>8</v>
      </c>
    </row>
    <row r="36" spans="1:11" ht="15" customHeight="1" x14ac:dyDescent="0.35">
      <c r="A36" s="96">
        <v>32</v>
      </c>
      <c r="B36" s="39" t="s">
        <v>39</v>
      </c>
      <c r="C36" s="18">
        <v>3</v>
      </c>
      <c r="D36" s="23">
        <v>3</v>
      </c>
      <c r="E36" s="27">
        <v>1</v>
      </c>
      <c r="F36" s="43">
        <v>1</v>
      </c>
      <c r="G36" s="32">
        <v>1</v>
      </c>
      <c r="H36" s="85">
        <v>1</v>
      </c>
      <c r="I36" s="37">
        <v>0</v>
      </c>
      <c r="J36" s="6">
        <f t="shared" si="0"/>
        <v>10</v>
      </c>
    </row>
    <row r="37" spans="1:11" ht="15" customHeight="1" x14ac:dyDescent="0.35">
      <c r="A37" s="96">
        <v>33</v>
      </c>
      <c r="B37" s="39" t="s">
        <v>40</v>
      </c>
      <c r="C37" s="18">
        <v>3</v>
      </c>
      <c r="D37" s="23">
        <v>2</v>
      </c>
      <c r="E37" s="27">
        <v>1</v>
      </c>
      <c r="F37" s="43">
        <v>1</v>
      </c>
      <c r="G37" s="32">
        <v>0</v>
      </c>
      <c r="H37" s="85">
        <v>1</v>
      </c>
      <c r="I37" s="37">
        <v>0</v>
      </c>
      <c r="J37" s="6">
        <f t="shared" ref="J37:J67" si="1">SUM(C37:I37)</f>
        <v>8</v>
      </c>
    </row>
    <row r="38" spans="1:11" ht="15" customHeight="1" x14ac:dyDescent="0.35">
      <c r="A38" s="96">
        <v>34</v>
      </c>
      <c r="B38" s="39" t="s">
        <v>41</v>
      </c>
      <c r="C38" s="18">
        <v>0</v>
      </c>
      <c r="D38" s="23">
        <v>1</v>
      </c>
      <c r="E38" s="27">
        <v>0</v>
      </c>
      <c r="F38" s="43">
        <v>0</v>
      </c>
      <c r="G38" s="32">
        <v>0</v>
      </c>
      <c r="H38" s="85">
        <v>0</v>
      </c>
      <c r="I38" s="37">
        <v>0</v>
      </c>
      <c r="J38" s="6">
        <f t="shared" si="1"/>
        <v>1</v>
      </c>
    </row>
    <row r="39" spans="1:11" ht="15" customHeight="1" x14ac:dyDescent="0.35">
      <c r="A39" s="96">
        <v>36</v>
      </c>
      <c r="B39" s="39" t="s">
        <v>42</v>
      </c>
      <c r="C39" s="18">
        <v>2</v>
      </c>
      <c r="D39" s="23">
        <v>1</v>
      </c>
      <c r="E39" s="27">
        <v>1</v>
      </c>
      <c r="F39" s="43">
        <v>0</v>
      </c>
      <c r="G39" s="32">
        <v>0</v>
      </c>
      <c r="H39" s="85">
        <v>0</v>
      </c>
      <c r="I39" s="37">
        <v>0</v>
      </c>
      <c r="J39" s="6">
        <f t="shared" si="1"/>
        <v>4</v>
      </c>
    </row>
    <row r="40" spans="1:11" ht="15" customHeight="1" x14ac:dyDescent="0.35">
      <c r="A40" s="96">
        <v>37</v>
      </c>
      <c r="B40" s="39" t="s">
        <v>43</v>
      </c>
      <c r="C40" s="18">
        <v>1</v>
      </c>
      <c r="D40" s="23">
        <v>1</v>
      </c>
      <c r="E40" s="27">
        <v>0</v>
      </c>
      <c r="F40" s="43">
        <v>0</v>
      </c>
      <c r="G40" s="32">
        <v>0</v>
      </c>
      <c r="H40" s="85">
        <v>0</v>
      </c>
      <c r="I40" s="37">
        <v>0</v>
      </c>
      <c r="J40" s="6">
        <f t="shared" si="1"/>
        <v>2</v>
      </c>
    </row>
    <row r="41" spans="1:11" ht="15" customHeight="1" x14ac:dyDescent="0.35">
      <c r="A41" s="96">
        <v>38</v>
      </c>
      <c r="B41" s="39" t="s">
        <v>44</v>
      </c>
      <c r="C41" s="18">
        <v>1</v>
      </c>
      <c r="D41" s="23">
        <v>1</v>
      </c>
      <c r="E41" s="27">
        <v>1</v>
      </c>
      <c r="F41" s="43">
        <v>0</v>
      </c>
      <c r="G41" s="32">
        <v>0</v>
      </c>
      <c r="H41" s="85">
        <v>0</v>
      </c>
      <c r="I41" s="37">
        <v>0</v>
      </c>
      <c r="J41" s="6">
        <f t="shared" si="1"/>
        <v>3</v>
      </c>
    </row>
    <row r="42" spans="1:11" ht="15" customHeight="1" x14ac:dyDescent="0.35">
      <c r="A42" s="96">
        <v>39</v>
      </c>
      <c r="B42" s="39" t="s">
        <v>45</v>
      </c>
      <c r="C42" s="18">
        <v>3</v>
      </c>
      <c r="D42" s="23">
        <v>3</v>
      </c>
      <c r="E42" s="27">
        <v>1</v>
      </c>
      <c r="F42" s="43">
        <v>1</v>
      </c>
      <c r="G42" s="32">
        <v>1</v>
      </c>
      <c r="H42" s="85">
        <v>1</v>
      </c>
      <c r="I42" s="37">
        <v>0</v>
      </c>
      <c r="J42" s="6">
        <f t="shared" si="1"/>
        <v>10</v>
      </c>
    </row>
    <row r="43" spans="1:11" ht="15" customHeight="1" x14ac:dyDescent="0.35">
      <c r="A43" s="96">
        <v>40</v>
      </c>
      <c r="B43" s="39" t="s">
        <v>46</v>
      </c>
      <c r="C43" s="18">
        <v>2</v>
      </c>
      <c r="D43" s="23">
        <v>2</v>
      </c>
      <c r="E43" s="27">
        <v>1</v>
      </c>
      <c r="F43" s="43">
        <v>1</v>
      </c>
      <c r="G43" s="32">
        <v>1</v>
      </c>
      <c r="H43" s="85">
        <v>1</v>
      </c>
      <c r="I43" s="37">
        <v>0</v>
      </c>
      <c r="J43" s="6">
        <f t="shared" si="1"/>
        <v>8</v>
      </c>
      <c r="K43" s="140" t="s">
        <v>118</v>
      </c>
    </row>
    <row r="44" spans="1:11" ht="15" customHeight="1" x14ac:dyDescent="0.35">
      <c r="A44" s="96">
        <v>41</v>
      </c>
      <c r="B44" s="39" t="s">
        <v>47</v>
      </c>
      <c r="C44" s="18">
        <v>0</v>
      </c>
      <c r="D44" s="23">
        <v>0</v>
      </c>
      <c r="E44" s="27">
        <v>0</v>
      </c>
      <c r="F44" s="43">
        <v>0</v>
      </c>
      <c r="G44" s="32">
        <v>0</v>
      </c>
      <c r="H44" s="85">
        <v>1</v>
      </c>
      <c r="I44" s="37">
        <v>0</v>
      </c>
      <c r="J44" s="6">
        <f t="shared" si="1"/>
        <v>1</v>
      </c>
    </row>
    <row r="45" spans="1:11" ht="15" customHeight="1" x14ac:dyDescent="0.35">
      <c r="A45" s="96">
        <v>42</v>
      </c>
      <c r="B45" s="39" t="s">
        <v>48</v>
      </c>
      <c r="C45" s="18">
        <v>1</v>
      </c>
      <c r="D45" s="23">
        <v>1</v>
      </c>
      <c r="E45" s="27">
        <v>1</v>
      </c>
      <c r="F45" s="43">
        <v>1</v>
      </c>
      <c r="G45" s="32">
        <v>0</v>
      </c>
      <c r="H45" s="85">
        <v>1</v>
      </c>
      <c r="I45" s="37">
        <v>0</v>
      </c>
      <c r="J45" s="6">
        <f t="shared" si="1"/>
        <v>5</v>
      </c>
    </row>
    <row r="46" spans="1:11" ht="15" customHeight="1" x14ac:dyDescent="0.35">
      <c r="A46" s="96">
        <v>43</v>
      </c>
      <c r="B46" s="39" t="s">
        <v>49</v>
      </c>
      <c r="C46" s="18">
        <v>1</v>
      </c>
      <c r="D46" s="23">
        <v>1</v>
      </c>
      <c r="E46" s="27">
        <v>1</v>
      </c>
      <c r="F46" s="43">
        <v>0</v>
      </c>
      <c r="G46" s="32">
        <v>0</v>
      </c>
      <c r="H46" s="85">
        <v>0</v>
      </c>
      <c r="I46" s="37">
        <v>0</v>
      </c>
      <c r="J46" s="6">
        <f t="shared" si="1"/>
        <v>3</v>
      </c>
    </row>
    <row r="47" spans="1:11" ht="15" customHeight="1" x14ac:dyDescent="0.35">
      <c r="A47" s="96">
        <v>44</v>
      </c>
      <c r="B47" s="39" t="s">
        <v>48</v>
      </c>
      <c r="C47" s="18">
        <v>2</v>
      </c>
      <c r="D47" s="23">
        <v>2</v>
      </c>
      <c r="E47" s="27">
        <v>1</v>
      </c>
      <c r="F47" s="43">
        <v>1</v>
      </c>
      <c r="G47" s="32">
        <v>1</v>
      </c>
      <c r="H47" s="85">
        <v>1</v>
      </c>
      <c r="I47" s="37">
        <v>1</v>
      </c>
      <c r="J47" s="6">
        <f t="shared" si="1"/>
        <v>9</v>
      </c>
    </row>
    <row r="48" spans="1:11" ht="15" customHeight="1" x14ac:dyDescent="0.35">
      <c r="A48" s="96">
        <v>45</v>
      </c>
      <c r="B48" s="39" t="s">
        <v>50</v>
      </c>
      <c r="C48" s="18">
        <v>0</v>
      </c>
      <c r="D48" s="23">
        <v>0</v>
      </c>
      <c r="E48" s="27">
        <v>0</v>
      </c>
      <c r="F48" s="43">
        <v>0</v>
      </c>
      <c r="G48" s="32">
        <v>0</v>
      </c>
      <c r="H48" s="85">
        <v>1</v>
      </c>
      <c r="I48" s="37">
        <v>1</v>
      </c>
      <c r="J48" s="6">
        <f t="shared" si="1"/>
        <v>2</v>
      </c>
    </row>
    <row r="49" spans="1:22" ht="15" customHeight="1" x14ac:dyDescent="0.35">
      <c r="A49" s="96">
        <v>46</v>
      </c>
      <c r="B49" s="39" t="s">
        <v>51</v>
      </c>
      <c r="C49" s="18">
        <v>2</v>
      </c>
      <c r="D49" s="23">
        <v>2</v>
      </c>
      <c r="E49" s="27">
        <v>1</v>
      </c>
      <c r="F49" s="43">
        <v>1</v>
      </c>
      <c r="G49" s="32">
        <v>1</v>
      </c>
      <c r="H49" s="85">
        <v>1</v>
      </c>
      <c r="I49" s="37">
        <v>0</v>
      </c>
      <c r="J49" s="6">
        <f t="shared" si="1"/>
        <v>8</v>
      </c>
    </row>
    <row r="50" spans="1:22" ht="15" customHeight="1" x14ac:dyDescent="0.35">
      <c r="A50" s="96">
        <v>47</v>
      </c>
      <c r="B50" s="39" t="s">
        <v>51</v>
      </c>
      <c r="C50" s="18">
        <v>2</v>
      </c>
      <c r="D50" s="23">
        <v>2</v>
      </c>
      <c r="E50" s="27">
        <v>1</v>
      </c>
      <c r="F50" s="43">
        <v>0</v>
      </c>
      <c r="G50" s="32">
        <v>0</v>
      </c>
      <c r="H50" s="85">
        <v>0</v>
      </c>
      <c r="I50" s="37">
        <v>0</v>
      </c>
      <c r="J50" s="6">
        <f t="shared" si="1"/>
        <v>5</v>
      </c>
    </row>
    <row r="51" spans="1:22" ht="15" customHeight="1" x14ac:dyDescent="0.35">
      <c r="A51" s="96">
        <v>48</v>
      </c>
      <c r="B51" s="39" t="s">
        <v>52</v>
      </c>
      <c r="C51" s="18">
        <v>1</v>
      </c>
      <c r="D51" s="23">
        <v>1</v>
      </c>
      <c r="E51" s="27">
        <v>0</v>
      </c>
      <c r="F51" s="43">
        <v>0</v>
      </c>
      <c r="G51" s="32">
        <v>0</v>
      </c>
      <c r="H51" s="85">
        <v>0</v>
      </c>
      <c r="I51" s="37">
        <v>0</v>
      </c>
      <c r="J51" s="6">
        <f t="shared" si="1"/>
        <v>2</v>
      </c>
    </row>
    <row r="52" spans="1:22" ht="15" customHeight="1" x14ac:dyDescent="0.35">
      <c r="A52" s="96">
        <v>49</v>
      </c>
      <c r="B52" s="39" t="s">
        <v>53</v>
      </c>
      <c r="C52" s="18">
        <v>0</v>
      </c>
      <c r="D52" s="23">
        <v>1</v>
      </c>
      <c r="E52" s="27">
        <v>0</v>
      </c>
      <c r="F52" s="43">
        <v>0</v>
      </c>
      <c r="G52" s="32">
        <v>0</v>
      </c>
      <c r="H52" s="85">
        <v>1</v>
      </c>
      <c r="I52" s="37">
        <v>0</v>
      </c>
      <c r="J52" s="6">
        <f t="shared" si="1"/>
        <v>2</v>
      </c>
    </row>
    <row r="53" spans="1:22" ht="15" customHeight="1" x14ac:dyDescent="0.35">
      <c r="A53" s="96">
        <v>50</v>
      </c>
      <c r="B53" s="39" t="s">
        <v>54</v>
      </c>
      <c r="C53" s="18">
        <v>3</v>
      </c>
      <c r="D53" s="23">
        <v>5</v>
      </c>
      <c r="E53" s="27">
        <v>3</v>
      </c>
      <c r="F53" s="43">
        <v>0</v>
      </c>
      <c r="G53" s="32">
        <v>1</v>
      </c>
      <c r="H53" s="85">
        <v>2</v>
      </c>
      <c r="I53" s="37">
        <v>0</v>
      </c>
      <c r="J53" s="6">
        <f t="shared" si="1"/>
        <v>14</v>
      </c>
    </row>
    <row r="54" spans="1:22" ht="15" customHeight="1" x14ac:dyDescent="0.35">
      <c r="A54" s="96">
        <v>51</v>
      </c>
      <c r="B54" s="40" t="s">
        <v>55</v>
      </c>
      <c r="C54" s="18">
        <v>3</v>
      </c>
      <c r="D54" s="23">
        <v>3</v>
      </c>
      <c r="E54" s="27">
        <v>1</v>
      </c>
      <c r="F54" s="43">
        <v>1</v>
      </c>
      <c r="G54" s="32">
        <v>0</v>
      </c>
      <c r="H54" s="85">
        <v>1</v>
      </c>
      <c r="I54" s="37">
        <v>0</v>
      </c>
      <c r="J54" s="6">
        <f t="shared" si="1"/>
        <v>9</v>
      </c>
    </row>
    <row r="55" spans="1:22" ht="15" customHeight="1" x14ac:dyDescent="0.35">
      <c r="A55" s="96">
        <v>52</v>
      </c>
      <c r="B55" s="39" t="s">
        <v>56</v>
      </c>
      <c r="C55" s="18">
        <v>2</v>
      </c>
      <c r="D55" s="23">
        <v>2</v>
      </c>
      <c r="E55" s="27">
        <v>1</v>
      </c>
      <c r="F55" s="43">
        <v>1</v>
      </c>
      <c r="G55" s="32">
        <v>1</v>
      </c>
      <c r="H55" s="85">
        <v>0</v>
      </c>
      <c r="I55" s="37">
        <v>0</v>
      </c>
      <c r="J55" s="6">
        <f t="shared" si="1"/>
        <v>7</v>
      </c>
    </row>
    <row r="56" spans="1:22" ht="15" customHeight="1" x14ac:dyDescent="0.35">
      <c r="A56" s="96">
        <v>53</v>
      </c>
      <c r="B56" s="39" t="s">
        <v>57</v>
      </c>
      <c r="C56" s="18">
        <v>2</v>
      </c>
      <c r="D56" s="23">
        <v>2</v>
      </c>
      <c r="E56" s="27">
        <v>1</v>
      </c>
      <c r="F56" s="43">
        <v>1</v>
      </c>
      <c r="G56" s="32">
        <v>0</v>
      </c>
      <c r="H56" s="85">
        <v>1</v>
      </c>
      <c r="I56" s="37">
        <v>0</v>
      </c>
      <c r="J56" s="6">
        <f t="shared" si="1"/>
        <v>7</v>
      </c>
      <c r="O56" s="104"/>
    </row>
    <row r="57" spans="1:22" ht="15" customHeight="1" x14ac:dyDescent="0.35">
      <c r="A57" s="96">
        <v>54</v>
      </c>
      <c r="B57" s="39" t="s">
        <v>58</v>
      </c>
      <c r="C57" s="18">
        <v>2</v>
      </c>
      <c r="D57" s="23">
        <v>2</v>
      </c>
      <c r="E57" s="27">
        <v>1</v>
      </c>
      <c r="F57" s="43">
        <v>1</v>
      </c>
      <c r="G57" s="32">
        <v>0</v>
      </c>
      <c r="H57" s="85">
        <v>1</v>
      </c>
      <c r="I57" s="37">
        <v>0</v>
      </c>
      <c r="J57" s="6">
        <f t="shared" si="1"/>
        <v>7</v>
      </c>
    </row>
    <row r="58" spans="1:22" ht="15" customHeight="1" x14ac:dyDescent="0.35">
      <c r="A58" s="96">
        <v>55</v>
      </c>
      <c r="B58" s="39" t="s">
        <v>59</v>
      </c>
      <c r="C58" s="18">
        <v>1</v>
      </c>
      <c r="D58" s="23">
        <v>1</v>
      </c>
      <c r="E58" s="27">
        <v>1</v>
      </c>
      <c r="F58" s="43">
        <v>1</v>
      </c>
      <c r="G58" s="32">
        <v>0</v>
      </c>
      <c r="H58" s="85">
        <v>1</v>
      </c>
      <c r="I58" s="37">
        <v>0</v>
      </c>
      <c r="J58" s="6">
        <f t="shared" si="1"/>
        <v>5</v>
      </c>
    </row>
    <row r="59" spans="1:22" ht="15" customHeight="1" x14ac:dyDescent="0.35">
      <c r="A59" s="96">
        <v>56</v>
      </c>
      <c r="B59" s="39" t="s">
        <v>60</v>
      </c>
      <c r="C59" s="18">
        <v>1</v>
      </c>
      <c r="D59" s="23">
        <v>1</v>
      </c>
      <c r="E59" s="27">
        <v>1</v>
      </c>
      <c r="F59" s="43">
        <v>0</v>
      </c>
      <c r="G59" s="32">
        <v>0</v>
      </c>
      <c r="H59" s="85">
        <v>1</v>
      </c>
      <c r="I59" s="37">
        <v>0</v>
      </c>
      <c r="J59" s="6">
        <f t="shared" si="1"/>
        <v>4</v>
      </c>
      <c r="V59" s="3"/>
    </row>
    <row r="60" spans="1:22" ht="15" customHeight="1" x14ac:dyDescent="0.35">
      <c r="A60" s="96">
        <v>57</v>
      </c>
      <c r="B60" s="41" t="s">
        <v>61</v>
      </c>
      <c r="C60" s="18">
        <v>2</v>
      </c>
      <c r="D60" s="23">
        <v>2</v>
      </c>
      <c r="E60" s="27">
        <v>1</v>
      </c>
      <c r="F60" s="43">
        <v>1</v>
      </c>
      <c r="G60" s="32">
        <v>0</v>
      </c>
      <c r="H60" s="85">
        <v>0</v>
      </c>
      <c r="I60" s="37">
        <v>0</v>
      </c>
      <c r="J60" s="6">
        <f t="shared" si="1"/>
        <v>6</v>
      </c>
    </row>
    <row r="61" spans="1:22" ht="15" customHeight="1" x14ac:dyDescent="0.35">
      <c r="A61" s="96">
        <v>58</v>
      </c>
      <c r="B61" s="40" t="s">
        <v>62</v>
      </c>
      <c r="C61" s="19">
        <v>2</v>
      </c>
      <c r="D61" s="24">
        <v>1</v>
      </c>
      <c r="E61" s="28">
        <v>1</v>
      </c>
      <c r="F61" s="111">
        <v>1</v>
      </c>
      <c r="G61" s="33">
        <v>0</v>
      </c>
      <c r="H61" s="86">
        <v>1</v>
      </c>
      <c r="I61" s="37">
        <v>0</v>
      </c>
      <c r="J61" s="7">
        <f t="shared" si="1"/>
        <v>6</v>
      </c>
    </row>
    <row r="62" spans="1:22" ht="15" customHeight="1" x14ac:dyDescent="0.35">
      <c r="A62" s="96">
        <v>59</v>
      </c>
      <c r="B62" s="42" t="s">
        <v>63</v>
      </c>
      <c r="C62" s="20">
        <v>1</v>
      </c>
      <c r="D62" s="23">
        <v>1</v>
      </c>
      <c r="E62" s="108">
        <v>0</v>
      </c>
      <c r="F62" s="43">
        <v>0</v>
      </c>
      <c r="G62" s="34">
        <v>0</v>
      </c>
      <c r="H62" s="87">
        <v>0</v>
      </c>
      <c r="I62" s="37">
        <v>0</v>
      </c>
      <c r="J62" s="6">
        <f t="shared" si="1"/>
        <v>2</v>
      </c>
    </row>
    <row r="63" spans="1:22" ht="15" customHeight="1" x14ac:dyDescent="0.35">
      <c r="A63" s="96">
        <v>60</v>
      </c>
      <c r="B63" s="42" t="s">
        <v>64</v>
      </c>
      <c r="C63" s="20">
        <v>2</v>
      </c>
      <c r="D63" s="23">
        <v>2</v>
      </c>
      <c r="E63" s="108">
        <v>1</v>
      </c>
      <c r="F63" s="43">
        <v>0</v>
      </c>
      <c r="G63" s="34">
        <v>0</v>
      </c>
      <c r="H63" s="87">
        <v>1</v>
      </c>
      <c r="I63" s="37">
        <v>0</v>
      </c>
      <c r="J63" s="6">
        <f t="shared" si="1"/>
        <v>6</v>
      </c>
    </row>
    <row r="64" spans="1:22" ht="15" customHeight="1" x14ac:dyDescent="0.35">
      <c r="A64" s="96">
        <v>61</v>
      </c>
      <c r="B64" s="42" t="s">
        <v>65</v>
      </c>
      <c r="C64" s="20">
        <v>1</v>
      </c>
      <c r="D64" s="23">
        <v>1</v>
      </c>
      <c r="E64" s="108">
        <v>1</v>
      </c>
      <c r="F64" s="43">
        <v>1</v>
      </c>
      <c r="G64" s="34">
        <v>1</v>
      </c>
      <c r="H64" s="87">
        <v>0</v>
      </c>
      <c r="I64" s="37">
        <v>0</v>
      </c>
      <c r="J64" s="6">
        <f t="shared" si="1"/>
        <v>5</v>
      </c>
      <c r="K64" s="140" t="s">
        <v>118</v>
      </c>
    </row>
    <row r="65" spans="1:17" ht="15" customHeight="1" x14ac:dyDescent="0.35">
      <c r="A65" s="96">
        <v>62</v>
      </c>
      <c r="B65" s="42" t="s">
        <v>66</v>
      </c>
      <c r="C65" s="20">
        <v>1</v>
      </c>
      <c r="D65" s="23">
        <v>1</v>
      </c>
      <c r="E65" s="108">
        <v>1</v>
      </c>
      <c r="F65" s="43">
        <v>1</v>
      </c>
      <c r="G65" s="34">
        <v>0</v>
      </c>
      <c r="H65" s="87">
        <v>1</v>
      </c>
      <c r="I65" s="37">
        <v>1</v>
      </c>
      <c r="J65" s="6">
        <f t="shared" si="1"/>
        <v>6</v>
      </c>
    </row>
    <row r="66" spans="1:17" ht="15" customHeight="1" x14ac:dyDescent="0.35">
      <c r="A66" s="96">
        <v>63</v>
      </c>
      <c r="B66" s="42" t="s">
        <v>67</v>
      </c>
      <c r="C66" s="20">
        <v>1</v>
      </c>
      <c r="D66" s="23">
        <v>1</v>
      </c>
      <c r="E66" s="108">
        <v>1</v>
      </c>
      <c r="F66" s="43">
        <v>1</v>
      </c>
      <c r="G66" s="34">
        <v>1</v>
      </c>
      <c r="H66" s="87">
        <v>1</v>
      </c>
      <c r="I66" s="37">
        <v>0</v>
      </c>
      <c r="J66" s="6">
        <f t="shared" si="1"/>
        <v>6</v>
      </c>
    </row>
    <row r="67" spans="1:17" ht="15" customHeight="1" x14ac:dyDescent="0.35">
      <c r="A67" s="103">
        <v>64</v>
      </c>
      <c r="B67" s="42" t="s">
        <v>68</v>
      </c>
      <c r="C67" s="20">
        <v>1</v>
      </c>
      <c r="D67" s="23">
        <v>1</v>
      </c>
      <c r="E67" s="108">
        <v>1</v>
      </c>
      <c r="F67" s="43">
        <v>1</v>
      </c>
      <c r="G67" s="34">
        <v>1</v>
      </c>
      <c r="H67" s="87">
        <v>1</v>
      </c>
      <c r="I67" s="37">
        <v>0</v>
      </c>
      <c r="J67" s="6">
        <f t="shared" si="1"/>
        <v>6</v>
      </c>
      <c r="K67" s="140" t="s">
        <v>118</v>
      </c>
    </row>
    <row r="68" spans="1:17" ht="15" customHeight="1" x14ac:dyDescent="0.35">
      <c r="A68" s="103">
        <v>65</v>
      </c>
      <c r="B68" s="42" t="s">
        <v>69</v>
      </c>
      <c r="C68" s="20">
        <v>1</v>
      </c>
      <c r="D68" s="23">
        <v>1</v>
      </c>
      <c r="E68" s="108">
        <v>1</v>
      </c>
      <c r="F68" s="43">
        <v>0</v>
      </c>
      <c r="G68" s="34">
        <v>0</v>
      </c>
      <c r="H68" s="87">
        <v>1</v>
      </c>
      <c r="I68" s="37">
        <v>0</v>
      </c>
      <c r="J68" s="6">
        <f t="shared" ref="J68:J74" si="2">SUM(C68:I68)</f>
        <v>4</v>
      </c>
    </row>
    <row r="69" spans="1:17" ht="15" customHeight="1" x14ac:dyDescent="0.35">
      <c r="A69" s="106">
        <v>66</v>
      </c>
      <c r="B69" s="42" t="s">
        <v>70</v>
      </c>
      <c r="C69" s="20">
        <v>2</v>
      </c>
      <c r="D69" s="23">
        <v>2</v>
      </c>
      <c r="E69" s="108">
        <v>1</v>
      </c>
      <c r="F69" s="43">
        <v>0</v>
      </c>
      <c r="G69" s="34">
        <v>0</v>
      </c>
      <c r="H69" s="87">
        <v>1</v>
      </c>
      <c r="I69" s="37">
        <v>0</v>
      </c>
      <c r="J69" s="6">
        <f t="shared" si="2"/>
        <v>6</v>
      </c>
    </row>
    <row r="70" spans="1:17" ht="13.95" customHeight="1" x14ac:dyDescent="0.35">
      <c r="A70" s="103">
        <v>67</v>
      </c>
      <c r="B70" s="42" t="s">
        <v>71</v>
      </c>
      <c r="C70" s="20">
        <v>0</v>
      </c>
      <c r="D70" s="23">
        <v>0</v>
      </c>
      <c r="E70" s="108">
        <v>0</v>
      </c>
      <c r="F70" s="43">
        <v>1</v>
      </c>
      <c r="G70" s="34">
        <v>1</v>
      </c>
      <c r="H70" s="87">
        <v>1</v>
      </c>
      <c r="I70" s="37">
        <v>0</v>
      </c>
      <c r="J70" s="6">
        <f t="shared" si="2"/>
        <v>3</v>
      </c>
    </row>
    <row r="71" spans="1:17" ht="13.95" customHeight="1" x14ac:dyDescent="0.35">
      <c r="A71" s="103">
        <v>68</v>
      </c>
      <c r="B71" s="42" t="s">
        <v>72</v>
      </c>
      <c r="C71" s="20">
        <v>1</v>
      </c>
      <c r="D71" s="23">
        <v>1</v>
      </c>
      <c r="E71" s="108">
        <v>1</v>
      </c>
      <c r="F71" s="43">
        <v>0</v>
      </c>
      <c r="G71" s="34">
        <v>0</v>
      </c>
      <c r="H71" s="87">
        <v>0</v>
      </c>
      <c r="I71" s="37">
        <v>0</v>
      </c>
      <c r="J71" s="6">
        <f t="shared" si="2"/>
        <v>3</v>
      </c>
    </row>
    <row r="72" spans="1:17" ht="13.95" customHeight="1" x14ac:dyDescent="0.35">
      <c r="A72" s="103">
        <v>69</v>
      </c>
      <c r="B72" s="42" t="s">
        <v>73</v>
      </c>
      <c r="C72" s="20">
        <v>0</v>
      </c>
      <c r="D72" s="23">
        <v>1</v>
      </c>
      <c r="E72" s="108">
        <v>0</v>
      </c>
      <c r="F72" s="43">
        <v>0</v>
      </c>
      <c r="G72" s="34">
        <v>0</v>
      </c>
      <c r="H72" s="87">
        <v>0</v>
      </c>
      <c r="I72" s="37">
        <v>0</v>
      </c>
      <c r="J72" s="6">
        <f>SUM(C72:I72)</f>
        <v>1</v>
      </c>
    </row>
    <row r="73" spans="1:17" ht="13.95" customHeight="1" x14ac:dyDescent="0.35">
      <c r="A73" s="103">
        <v>69</v>
      </c>
      <c r="B73" s="42" t="s">
        <v>108</v>
      </c>
      <c r="C73" s="20">
        <v>1</v>
      </c>
      <c r="D73" s="23">
        <v>1</v>
      </c>
      <c r="E73" s="108">
        <v>1</v>
      </c>
      <c r="F73" s="43">
        <v>0</v>
      </c>
      <c r="G73" s="34">
        <v>0</v>
      </c>
      <c r="H73" s="87">
        <v>0</v>
      </c>
      <c r="I73" s="37">
        <v>0</v>
      </c>
      <c r="J73" s="6">
        <f>SUM(C73:I73)</f>
        <v>3</v>
      </c>
    </row>
    <row r="74" spans="1:17" ht="18.75" customHeight="1" thickBot="1" x14ac:dyDescent="0.4">
      <c r="A74" s="161" t="s">
        <v>74</v>
      </c>
      <c r="B74" s="162"/>
      <c r="C74" s="8">
        <f t="shared" ref="C74:I74" si="3">SUM(C5:C73)</f>
        <v>107</v>
      </c>
      <c r="D74" s="9">
        <f t="shared" si="3"/>
        <v>108</v>
      </c>
      <c r="E74" s="10">
        <f t="shared" si="3"/>
        <v>57</v>
      </c>
      <c r="F74" s="9">
        <f t="shared" si="3"/>
        <v>38</v>
      </c>
      <c r="G74" s="11">
        <f t="shared" si="3"/>
        <v>21</v>
      </c>
      <c r="H74" s="10">
        <f t="shared" si="3"/>
        <v>42</v>
      </c>
      <c r="I74" s="12">
        <f t="shared" si="3"/>
        <v>10</v>
      </c>
      <c r="J74" s="9">
        <f t="shared" si="2"/>
        <v>383</v>
      </c>
      <c r="Q74" s="3"/>
    </row>
    <row r="75" spans="1:17" ht="11.1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137"/>
    </row>
    <row r="76" spans="1:17" ht="11.1" customHeight="1" x14ac:dyDescent="0.35">
      <c r="A76" s="2"/>
      <c r="B76" s="126" t="s">
        <v>119</v>
      </c>
      <c r="C76" s="2"/>
      <c r="D76" s="2"/>
      <c r="E76" s="2"/>
      <c r="F76" s="2"/>
      <c r="G76" s="2"/>
      <c r="H76" s="2"/>
      <c r="I76" s="2"/>
      <c r="J76" s="2"/>
      <c r="K76" s="137"/>
    </row>
    <row r="77" spans="1:17" ht="18.75" customHeight="1" x14ac:dyDescent="0.35">
      <c r="A77" s="145" t="s">
        <v>75</v>
      </c>
      <c r="B77" s="145"/>
      <c r="C77" s="145"/>
      <c r="D77" s="145"/>
      <c r="E77" s="145"/>
      <c r="F77" s="145"/>
      <c r="G77" s="145"/>
      <c r="H77" s="145"/>
      <c r="I77" s="145"/>
      <c r="J77" s="145"/>
      <c r="K77" s="145"/>
    </row>
    <row r="78" spans="1:17" ht="11.1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137"/>
    </row>
    <row r="79" spans="1:17" ht="15" customHeight="1" thickBot="1" x14ac:dyDescent="0.4"/>
    <row r="80" spans="1:17" ht="28.5" customHeight="1" x14ac:dyDescent="0.35">
      <c r="A80" s="146" t="s">
        <v>0</v>
      </c>
      <c r="B80" s="149" t="s">
        <v>1</v>
      </c>
      <c r="C80" s="57" t="s">
        <v>76</v>
      </c>
      <c r="D80" s="63" t="s">
        <v>77</v>
      </c>
      <c r="E80" s="67" t="s">
        <v>78</v>
      </c>
      <c r="F80" s="149" t="s">
        <v>9</v>
      </c>
    </row>
    <row r="81" spans="1:13" ht="54.75" customHeight="1" thickBot="1" x14ac:dyDescent="0.4">
      <c r="A81" s="148"/>
      <c r="B81" s="151"/>
      <c r="C81" s="58" t="s">
        <v>79</v>
      </c>
      <c r="D81" s="55" t="s">
        <v>79</v>
      </c>
      <c r="E81" s="68" t="s">
        <v>80</v>
      </c>
      <c r="F81" s="151"/>
    </row>
    <row r="82" spans="1:13" ht="21.9" customHeight="1" x14ac:dyDescent="0.35">
      <c r="A82" s="97">
        <v>1</v>
      </c>
      <c r="B82" s="44" t="s">
        <v>81</v>
      </c>
      <c r="C82" s="61">
        <v>1</v>
      </c>
      <c r="D82" s="64">
        <v>1</v>
      </c>
      <c r="E82" s="69">
        <v>1</v>
      </c>
      <c r="F82" s="13">
        <v>3</v>
      </c>
    </row>
    <row r="83" spans="1:13" ht="21.9" customHeight="1" x14ac:dyDescent="0.35">
      <c r="A83" s="60">
        <v>2</v>
      </c>
      <c r="B83" s="45" t="s">
        <v>82</v>
      </c>
      <c r="C83" s="59">
        <v>1</v>
      </c>
      <c r="D83" s="65">
        <v>1</v>
      </c>
      <c r="E83" s="70">
        <v>1</v>
      </c>
      <c r="F83" s="14">
        <v>3</v>
      </c>
    </row>
    <row r="84" spans="1:13" ht="21.9" customHeight="1" x14ac:dyDescent="0.35">
      <c r="A84" s="60">
        <v>3</v>
      </c>
      <c r="B84" s="80" t="s">
        <v>83</v>
      </c>
      <c r="C84" s="59">
        <v>1</v>
      </c>
      <c r="D84" s="65">
        <v>1</v>
      </c>
      <c r="E84" s="70">
        <v>1</v>
      </c>
      <c r="F84" s="14">
        <v>3</v>
      </c>
    </row>
    <row r="85" spans="1:13" ht="24.75" customHeight="1" x14ac:dyDescent="0.35">
      <c r="A85" s="60">
        <v>4</v>
      </c>
      <c r="B85" s="45" t="s">
        <v>84</v>
      </c>
      <c r="C85" s="59">
        <v>1</v>
      </c>
      <c r="D85" s="65">
        <v>1</v>
      </c>
      <c r="E85" s="70">
        <v>1</v>
      </c>
      <c r="F85" s="14">
        <v>3</v>
      </c>
    </row>
    <row r="86" spans="1:13" ht="21.9" customHeight="1" x14ac:dyDescent="0.35">
      <c r="A86" s="60">
        <v>5</v>
      </c>
      <c r="B86" s="45" t="s">
        <v>85</v>
      </c>
      <c r="C86" s="59">
        <v>1</v>
      </c>
      <c r="D86" s="65">
        <v>1</v>
      </c>
      <c r="E86" s="70">
        <v>1</v>
      </c>
      <c r="F86" s="14">
        <v>3</v>
      </c>
    </row>
    <row r="87" spans="1:13" ht="25.5" customHeight="1" thickBot="1" x14ac:dyDescent="0.4">
      <c r="A87" s="98">
        <v>6</v>
      </c>
      <c r="B87" s="46" t="s">
        <v>86</v>
      </c>
      <c r="C87" s="62">
        <v>1</v>
      </c>
      <c r="D87" s="66">
        <v>1</v>
      </c>
      <c r="E87" s="68">
        <v>1</v>
      </c>
      <c r="F87" s="15">
        <v>3</v>
      </c>
    </row>
    <row r="90" spans="1:13" ht="18.75" customHeight="1" x14ac:dyDescent="0.35">
      <c r="A90" s="166" t="s">
        <v>87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90"/>
      <c r="M90" s="90"/>
    </row>
    <row r="91" spans="1:13" ht="11.1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137"/>
    </row>
    <row r="92" spans="1:13" ht="15" customHeight="1" thickBot="1" x14ac:dyDescent="0.4"/>
    <row r="93" spans="1:13" ht="41.25" customHeight="1" x14ac:dyDescent="0.3">
      <c r="A93" s="146" t="s">
        <v>0</v>
      </c>
      <c r="B93" s="156" t="s">
        <v>1</v>
      </c>
      <c r="C93" s="57" t="s">
        <v>76</v>
      </c>
      <c r="D93" s="54" t="s">
        <v>77</v>
      </c>
      <c r="E93" s="51" t="s">
        <v>78</v>
      </c>
      <c r="F93" s="112" t="s">
        <v>88</v>
      </c>
      <c r="G93" s="48" t="s">
        <v>89</v>
      </c>
      <c r="H93" s="149" t="s">
        <v>9</v>
      </c>
      <c r="J93" s="94"/>
      <c r="K93" s="165"/>
    </row>
    <row r="94" spans="1:13" ht="77.25" customHeight="1" thickBot="1" x14ac:dyDescent="0.35">
      <c r="A94" s="148"/>
      <c r="B94" s="157"/>
      <c r="C94" s="58" t="s">
        <v>90</v>
      </c>
      <c r="D94" s="55" t="s">
        <v>90</v>
      </c>
      <c r="E94" s="52" t="s">
        <v>91</v>
      </c>
      <c r="F94" s="113" t="s">
        <v>92</v>
      </c>
      <c r="G94" s="49" t="s">
        <v>92</v>
      </c>
      <c r="H94" s="151"/>
      <c r="J94" s="94"/>
      <c r="K94" s="165"/>
    </row>
    <row r="95" spans="1:13" ht="21.9" customHeight="1" x14ac:dyDescent="0.3">
      <c r="A95" s="97">
        <v>1</v>
      </c>
      <c r="B95" s="44" t="s">
        <v>51</v>
      </c>
      <c r="C95" s="61">
        <v>1</v>
      </c>
      <c r="D95" s="91">
        <v>1</v>
      </c>
      <c r="E95" s="92">
        <v>2</v>
      </c>
      <c r="F95" s="114">
        <v>1</v>
      </c>
      <c r="G95" s="93">
        <v>1</v>
      </c>
      <c r="H95" s="78">
        <f>SUM(C95:G95)</f>
        <v>6</v>
      </c>
      <c r="J95" s="95"/>
      <c r="K95" s="138"/>
    </row>
    <row r="96" spans="1:13" ht="21.75" customHeight="1" x14ac:dyDescent="0.3">
      <c r="A96" s="60">
        <v>2</v>
      </c>
      <c r="B96" s="80" t="s">
        <v>93</v>
      </c>
      <c r="C96" s="59">
        <v>1</v>
      </c>
      <c r="D96" s="56">
        <v>1</v>
      </c>
      <c r="E96" s="53">
        <v>2</v>
      </c>
      <c r="F96" s="115">
        <v>1</v>
      </c>
      <c r="G96" s="50">
        <v>1</v>
      </c>
      <c r="H96" s="78">
        <f>SUM(C96:G96)</f>
        <v>6</v>
      </c>
      <c r="J96" s="95"/>
      <c r="K96" s="138"/>
    </row>
    <row r="97" spans="1:11" ht="21.75" customHeight="1" x14ac:dyDescent="0.3">
      <c r="A97" s="47">
        <v>3</v>
      </c>
      <c r="B97" s="80" t="s">
        <v>94</v>
      </c>
      <c r="C97" s="71">
        <v>1</v>
      </c>
      <c r="D97" s="72">
        <v>1</v>
      </c>
      <c r="E97" s="73">
        <v>1</v>
      </c>
      <c r="F97" s="116">
        <v>0</v>
      </c>
      <c r="G97" s="74">
        <v>1</v>
      </c>
      <c r="H97" s="78">
        <f>SUM(C97:G97)</f>
        <v>4</v>
      </c>
      <c r="J97" s="95"/>
      <c r="K97" s="138"/>
    </row>
    <row r="98" spans="1:11" ht="21" customHeight="1" x14ac:dyDescent="0.3">
      <c r="A98" s="47">
        <v>4</v>
      </c>
      <c r="B98" s="180" t="s">
        <v>95</v>
      </c>
      <c r="C98" s="71">
        <v>1</v>
      </c>
      <c r="D98" s="72">
        <v>1</v>
      </c>
      <c r="E98" s="73">
        <v>1</v>
      </c>
      <c r="F98" s="116">
        <v>0</v>
      </c>
      <c r="G98" s="74">
        <v>1</v>
      </c>
      <c r="H98" s="89">
        <f>SUM(C98:G98)</f>
        <v>4</v>
      </c>
      <c r="J98" s="95"/>
      <c r="K98" s="144"/>
    </row>
    <row r="99" spans="1:11" ht="21" customHeight="1" thickBot="1" x14ac:dyDescent="0.35">
      <c r="A99" s="173">
        <v>4</v>
      </c>
      <c r="B99" s="174" t="s">
        <v>120</v>
      </c>
      <c r="C99" s="175">
        <v>1</v>
      </c>
      <c r="D99" s="176">
        <v>1</v>
      </c>
      <c r="E99" s="177">
        <v>1</v>
      </c>
      <c r="F99" s="178">
        <v>1</v>
      </c>
      <c r="G99" s="179">
        <v>1</v>
      </c>
      <c r="H99" s="117">
        <f>SUM(C99:G99)</f>
        <v>5</v>
      </c>
      <c r="J99" s="95"/>
      <c r="K99" s="138"/>
    </row>
    <row r="102" spans="1:11" ht="18.75" customHeight="1" x14ac:dyDescent="0.35">
      <c r="A102" s="145" t="s">
        <v>96</v>
      </c>
      <c r="B102" s="145"/>
      <c r="C102" s="145"/>
      <c r="D102" s="145"/>
      <c r="E102" s="145"/>
      <c r="F102" s="145"/>
      <c r="G102" s="145"/>
      <c r="H102" s="145"/>
      <c r="I102" s="145"/>
      <c r="J102" s="145"/>
      <c r="K102" s="145"/>
    </row>
    <row r="103" spans="1:11" ht="20.2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137"/>
    </row>
    <row r="104" spans="1:11" ht="11.1" customHeight="1" thickBot="1" x14ac:dyDescent="0.4"/>
    <row r="105" spans="1:11" ht="28.5" customHeight="1" x14ac:dyDescent="0.35">
      <c r="A105" s="146" t="s">
        <v>0</v>
      </c>
      <c r="B105" s="156" t="s">
        <v>1</v>
      </c>
      <c r="C105" s="152" t="s">
        <v>97</v>
      </c>
      <c r="D105" s="158" t="s">
        <v>98</v>
      </c>
      <c r="E105" s="149" t="s">
        <v>9</v>
      </c>
      <c r="G105" s="3"/>
      <c r="J105" s="1"/>
      <c r="K105" s="141"/>
    </row>
    <row r="106" spans="1:11" ht="56.4" customHeight="1" thickBot="1" x14ac:dyDescent="0.4">
      <c r="A106" s="148"/>
      <c r="B106" s="157"/>
      <c r="C106" s="154"/>
      <c r="D106" s="159"/>
      <c r="E106" s="151"/>
      <c r="G106" s="3"/>
      <c r="J106" s="1"/>
      <c r="K106" s="141"/>
    </row>
    <row r="107" spans="1:11" ht="21.75" customHeight="1" x14ac:dyDescent="0.35">
      <c r="A107" s="97">
        <v>1</v>
      </c>
      <c r="B107" s="44" t="s">
        <v>99</v>
      </c>
      <c r="C107" s="76">
        <v>0</v>
      </c>
      <c r="D107" s="81">
        <v>3</v>
      </c>
      <c r="E107" s="78">
        <v>3</v>
      </c>
      <c r="G107" s="3"/>
      <c r="J107" s="1"/>
      <c r="K107" s="142"/>
    </row>
    <row r="108" spans="1:11" ht="21.75" customHeight="1" x14ac:dyDescent="0.35">
      <c r="A108" s="60">
        <v>2</v>
      </c>
      <c r="B108" s="45" t="s">
        <v>100</v>
      </c>
      <c r="C108" s="77">
        <v>0</v>
      </c>
      <c r="D108" s="82">
        <v>3</v>
      </c>
      <c r="E108" s="79">
        <v>3</v>
      </c>
      <c r="G108" s="3"/>
      <c r="J108" s="1"/>
      <c r="K108" s="142"/>
    </row>
    <row r="109" spans="1:11" ht="21.75" customHeight="1" x14ac:dyDescent="0.35">
      <c r="A109" s="60">
        <v>3</v>
      </c>
      <c r="B109" s="80" t="s">
        <v>15</v>
      </c>
      <c r="C109" s="77">
        <v>1</v>
      </c>
      <c r="D109" s="88">
        <v>0</v>
      </c>
      <c r="E109" s="89">
        <v>1</v>
      </c>
      <c r="G109" s="3"/>
      <c r="J109" s="1"/>
      <c r="K109" s="141"/>
    </row>
    <row r="110" spans="1:11" ht="21.75" customHeight="1" x14ac:dyDescent="0.35">
      <c r="A110" s="60">
        <v>4</v>
      </c>
      <c r="B110" s="80" t="s">
        <v>50</v>
      </c>
      <c r="C110" s="77">
        <v>1</v>
      </c>
      <c r="D110" s="88">
        <v>0</v>
      </c>
      <c r="E110" s="89">
        <v>1</v>
      </c>
      <c r="G110" s="3"/>
      <c r="J110" s="1"/>
      <c r="K110" s="141"/>
    </row>
    <row r="111" spans="1:11" ht="21.75" customHeight="1" x14ac:dyDescent="0.35">
      <c r="A111" s="60">
        <v>5</v>
      </c>
      <c r="B111" s="80" t="s">
        <v>48</v>
      </c>
      <c r="C111" s="77">
        <v>1</v>
      </c>
      <c r="D111" s="88">
        <v>0</v>
      </c>
      <c r="E111" s="89">
        <v>1</v>
      </c>
      <c r="G111" s="3"/>
      <c r="J111" s="1"/>
    </row>
    <row r="112" spans="1:11" s="107" customFormat="1" ht="21.75" customHeight="1" x14ac:dyDescent="0.35">
      <c r="A112" s="60">
        <v>6</v>
      </c>
      <c r="B112" s="80" t="s">
        <v>101</v>
      </c>
      <c r="C112" s="77">
        <v>1</v>
      </c>
      <c r="D112" s="88">
        <v>0</v>
      </c>
      <c r="E112" s="89">
        <v>1</v>
      </c>
      <c r="G112" s="125"/>
      <c r="H112" s="125"/>
      <c r="I112" s="125"/>
      <c r="K112" s="139"/>
    </row>
    <row r="113" spans="1:11" ht="21.75" customHeight="1" x14ac:dyDescent="0.35">
      <c r="A113" s="97">
        <v>7</v>
      </c>
      <c r="B113" s="120" t="s">
        <v>103</v>
      </c>
      <c r="C113" s="76">
        <v>1</v>
      </c>
      <c r="D113" s="121">
        <v>0</v>
      </c>
      <c r="E113" s="122">
        <v>1</v>
      </c>
      <c r="G113" s="3"/>
      <c r="J113" s="1"/>
      <c r="K113" s="141"/>
    </row>
    <row r="114" spans="1:11" ht="21.75" customHeight="1" x14ac:dyDescent="0.35">
      <c r="A114" s="60">
        <v>8</v>
      </c>
      <c r="B114" s="80" t="s">
        <v>104</v>
      </c>
      <c r="C114" s="77">
        <v>1</v>
      </c>
      <c r="D114" s="88">
        <v>0</v>
      </c>
      <c r="E114" s="89">
        <v>1</v>
      </c>
      <c r="G114" s="3"/>
      <c r="J114" s="1"/>
      <c r="K114" s="141"/>
    </row>
    <row r="115" spans="1:11" ht="21.75" customHeight="1" x14ac:dyDescent="0.35">
      <c r="A115" s="60">
        <v>9</v>
      </c>
      <c r="B115" s="80" t="s">
        <v>105</v>
      </c>
      <c r="C115" s="77">
        <v>1</v>
      </c>
      <c r="D115" s="88">
        <v>0</v>
      </c>
      <c r="E115" s="89">
        <v>1</v>
      </c>
      <c r="G115" s="3"/>
      <c r="J115" s="1"/>
    </row>
    <row r="116" spans="1:11" ht="21.75" customHeight="1" thickBot="1" x14ac:dyDescent="0.4">
      <c r="A116" s="98">
        <v>10</v>
      </c>
      <c r="B116" s="99" t="s">
        <v>106</v>
      </c>
      <c r="C116" s="100">
        <v>1</v>
      </c>
      <c r="D116" s="101">
        <v>0</v>
      </c>
      <c r="E116" s="102">
        <v>1</v>
      </c>
      <c r="G116" s="3"/>
      <c r="J116" s="1"/>
    </row>
    <row r="117" spans="1:11" s="3" customFormat="1" ht="11.4" customHeight="1" x14ac:dyDescent="0.35">
      <c r="A117" s="123"/>
      <c r="B117" s="124"/>
      <c r="C117" s="94"/>
      <c r="D117" s="94"/>
      <c r="E117" s="94"/>
      <c r="K117" s="143"/>
    </row>
    <row r="118" spans="1:11" s="3" customFormat="1" ht="11.4" customHeight="1" x14ac:dyDescent="0.35">
      <c r="A118" s="123"/>
      <c r="B118" s="124"/>
      <c r="C118" s="94"/>
      <c r="D118" s="94"/>
      <c r="E118" s="94"/>
      <c r="K118" s="143"/>
    </row>
    <row r="119" spans="1:11" ht="18.75" customHeight="1" x14ac:dyDescent="0.35">
      <c r="A119" s="145" t="s">
        <v>107</v>
      </c>
      <c r="B119" s="145"/>
      <c r="C119" s="145"/>
      <c r="D119" s="145"/>
      <c r="E119" s="145"/>
      <c r="F119" s="145"/>
      <c r="G119" s="145"/>
      <c r="H119" s="145"/>
      <c r="I119" s="145"/>
      <c r="J119" s="145"/>
      <c r="K119" s="145"/>
    </row>
    <row r="120" spans="1:11" s="3" customFormat="1" ht="11.4" customHeight="1" x14ac:dyDescent="0.35">
      <c r="A120" s="123"/>
      <c r="B120" s="124"/>
      <c r="C120" s="94"/>
      <c r="D120" s="94"/>
      <c r="E120" s="94"/>
      <c r="K120" s="143"/>
    </row>
    <row r="121" spans="1:11" ht="11.1" customHeight="1" thickBot="1" x14ac:dyDescent="0.4"/>
    <row r="122" spans="1:11" ht="11.1" customHeight="1" x14ac:dyDescent="0.35">
      <c r="A122" s="146" t="s">
        <v>0</v>
      </c>
      <c r="B122" s="149" t="s">
        <v>1</v>
      </c>
      <c r="C122" s="152" t="s">
        <v>9</v>
      </c>
      <c r="D122" s="155"/>
      <c r="E122" s="155"/>
      <c r="G122" s="3"/>
      <c r="J122" s="1"/>
      <c r="K122" s="141"/>
    </row>
    <row r="123" spans="1:11" ht="11.1" customHeight="1" x14ac:dyDescent="0.35">
      <c r="A123" s="147"/>
      <c r="B123" s="150"/>
      <c r="C123" s="153"/>
      <c r="D123" s="155"/>
      <c r="E123" s="155"/>
      <c r="G123" s="3"/>
      <c r="J123" s="1"/>
      <c r="K123" s="141"/>
    </row>
    <row r="124" spans="1:11" ht="50.25" customHeight="1" thickBot="1" x14ac:dyDescent="0.4">
      <c r="A124" s="148"/>
      <c r="B124" s="151"/>
      <c r="C124" s="154"/>
      <c r="D124" s="155"/>
      <c r="E124" s="155"/>
      <c r="G124" s="3"/>
      <c r="J124" s="1"/>
      <c r="K124" s="141"/>
    </row>
    <row r="125" spans="1:11" ht="21.75" customHeight="1" x14ac:dyDescent="0.35">
      <c r="A125" s="97">
        <v>1</v>
      </c>
      <c r="B125" s="128" t="s">
        <v>51</v>
      </c>
      <c r="C125" s="129">
        <v>1</v>
      </c>
      <c r="D125" s="118"/>
      <c r="E125" s="118"/>
      <c r="G125" s="3"/>
      <c r="J125" s="1"/>
      <c r="K125" s="142"/>
    </row>
    <row r="126" spans="1:11" ht="21.75" customHeight="1" x14ac:dyDescent="0.35">
      <c r="A126" s="60">
        <v>2</v>
      </c>
      <c r="B126" s="130" t="s">
        <v>48</v>
      </c>
      <c r="C126" s="105">
        <v>1</v>
      </c>
      <c r="D126" s="118"/>
      <c r="E126" s="118"/>
      <c r="G126" s="3"/>
      <c r="J126" s="1"/>
      <c r="K126" s="142"/>
    </row>
    <row r="127" spans="1:11" ht="21.75" customHeight="1" thickBot="1" x14ac:dyDescent="0.4">
      <c r="A127" s="98">
        <v>3</v>
      </c>
      <c r="B127" s="131" t="s">
        <v>102</v>
      </c>
      <c r="C127" s="100">
        <v>1</v>
      </c>
      <c r="D127" s="94"/>
      <c r="E127" s="94"/>
      <c r="G127" s="3"/>
      <c r="J127" s="1"/>
      <c r="K127" s="141"/>
    </row>
    <row r="130" spans="1:11" ht="18.75" customHeight="1" x14ac:dyDescent="0.35">
      <c r="A130" s="145" t="s">
        <v>110</v>
      </c>
      <c r="B130" s="145"/>
      <c r="C130" s="145"/>
      <c r="D130" s="145"/>
      <c r="E130" s="145"/>
      <c r="F130" s="145"/>
      <c r="G130" s="145"/>
      <c r="H130" s="145"/>
      <c r="I130" s="145"/>
      <c r="J130" s="145"/>
      <c r="K130" s="145"/>
    </row>
    <row r="131" spans="1:11" s="3" customFormat="1" ht="11.4" customHeight="1" x14ac:dyDescent="0.35">
      <c r="A131" s="123"/>
      <c r="B131" s="124"/>
      <c r="C131" s="94"/>
      <c r="D131" s="94"/>
      <c r="E131" s="94"/>
      <c r="K131" s="143"/>
    </row>
    <row r="132" spans="1:11" ht="11.1" customHeight="1" thickBot="1" x14ac:dyDescent="0.4"/>
    <row r="133" spans="1:11" ht="11.1" customHeight="1" x14ac:dyDescent="0.35">
      <c r="A133" s="146" t="s">
        <v>0</v>
      </c>
      <c r="B133" s="167" t="s">
        <v>1</v>
      </c>
      <c r="C133" s="170" t="s">
        <v>111</v>
      </c>
      <c r="D133" s="155"/>
      <c r="E133" s="155"/>
      <c r="G133" s="3"/>
      <c r="J133" s="1"/>
      <c r="K133" s="141"/>
    </row>
    <row r="134" spans="1:11" ht="11.1" customHeight="1" x14ac:dyDescent="0.35">
      <c r="A134" s="147"/>
      <c r="B134" s="168"/>
      <c r="C134" s="171"/>
      <c r="D134" s="155"/>
      <c r="E134" s="155"/>
      <c r="G134" s="3"/>
      <c r="J134" s="1"/>
      <c r="K134" s="141"/>
    </row>
    <row r="135" spans="1:11" ht="50.25" customHeight="1" thickBot="1" x14ac:dyDescent="0.4">
      <c r="A135" s="148"/>
      <c r="B135" s="169"/>
      <c r="C135" s="172"/>
      <c r="D135" s="155"/>
      <c r="E135" s="155"/>
      <c r="G135" s="3"/>
      <c r="J135" s="1"/>
      <c r="K135" s="141"/>
    </row>
    <row r="136" spans="1:11" ht="21.75" customHeight="1" x14ac:dyDescent="0.35">
      <c r="A136" s="132">
        <v>1</v>
      </c>
      <c r="B136" s="133" t="s">
        <v>112</v>
      </c>
      <c r="C136" s="134">
        <v>1</v>
      </c>
      <c r="D136" s="119"/>
      <c r="E136" s="119"/>
      <c r="G136" s="3"/>
      <c r="J136" s="1"/>
      <c r="K136" s="142"/>
    </row>
    <row r="137" spans="1:11" ht="21.75" customHeight="1" x14ac:dyDescent="0.35">
      <c r="A137" s="60">
        <v>2</v>
      </c>
      <c r="B137" s="120" t="s">
        <v>113</v>
      </c>
      <c r="C137" s="127">
        <v>1</v>
      </c>
      <c r="D137" s="119"/>
      <c r="E137" s="119"/>
      <c r="G137" s="3"/>
      <c r="J137" s="1"/>
      <c r="K137" s="142"/>
    </row>
    <row r="138" spans="1:11" ht="21.75" customHeight="1" x14ac:dyDescent="0.35">
      <c r="A138" s="60">
        <v>3</v>
      </c>
      <c r="B138" s="45" t="s">
        <v>114</v>
      </c>
      <c r="C138" s="135">
        <v>1</v>
      </c>
      <c r="D138" s="94"/>
      <c r="E138" s="94"/>
      <c r="G138" s="3"/>
      <c r="J138" s="1"/>
      <c r="K138" s="141"/>
    </row>
    <row r="139" spans="1:11" ht="21.75" customHeight="1" x14ac:dyDescent="0.35">
      <c r="A139" s="60">
        <v>4</v>
      </c>
      <c r="B139" s="45" t="s">
        <v>117</v>
      </c>
      <c r="C139" s="127">
        <v>1</v>
      </c>
      <c r="D139" s="119"/>
      <c r="E139" s="119"/>
      <c r="G139" s="3"/>
      <c r="J139" s="1"/>
      <c r="K139" s="142"/>
    </row>
    <row r="140" spans="1:11" ht="21.75" customHeight="1" x14ac:dyDescent="0.35">
      <c r="A140" s="60">
        <v>5</v>
      </c>
      <c r="B140" s="45" t="s">
        <v>14</v>
      </c>
      <c r="C140" s="127">
        <v>1</v>
      </c>
      <c r="D140" s="119"/>
      <c r="E140" s="119"/>
      <c r="G140" s="3"/>
      <c r="J140" s="1"/>
      <c r="K140" s="142"/>
    </row>
    <row r="141" spans="1:11" ht="21.75" customHeight="1" x14ac:dyDescent="0.35">
      <c r="A141" s="60">
        <v>5</v>
      </c>
      <c r="B141" s="45" t="s">
        <v>115</v>
      </c>
      <c r="C141" s="127">
        <v>1</v>
      </c>
      <c r="D141" s="119"/>
      <c r="E141" s="119"/>
      <c r="G141" s="3"/>
      <c r="J141" s="1"/>
      <c r="K141" s="142"/>
    </row>
    <row r="142" spans="1:11" ht="21.75" customHeight="1" x14ac:dyDescent="0.35">
      <c r="A142" s="60">
        <v>7</v>
      </c>
      <c r="B142" s="45" t="s">
        <v>116</v>
      </c>
      <c r="C142" s="135">
        <v>1</v>
      </c>
      <c r="D142" s="94"/>
      <c r="E142" s="94"/>
      <c r="G142" s="3"/>
      <c r="J142" s="1"/>
      <c r="K142" s="141"/>
    </row>
    <row r="143" spans="1:11" ht="21.75" customHeight="1" thickBot="1" x14ac:dyDescent="0.4">
      <c r="A143" s="98">
        <v>8</v>
      </c>
      <c r="B143" s="99" t="s">
        <v>46</v>
      </c>
      <c r="C143" s="136">
        <v>1</v>
      </c>
      <c r="D143" s="119"/>
      <c r="E143" s="119"/>
      <c r="G143" s="3"/>
      <c r="J143" s="1"/>
      <c r="K143" s="142"/>
    </row>
  </sheetData>
  <mergeCells count="31">
    <mergeCell ref="A130:K130"/>
    <mergeCell ref="A133:A135"/>
    <mergeCell ref="B133:B135"/>
    <mergeCell ref="C133:C135"/>
    <mergeCell ref="D133:D135"/>
    <mergeCell ref="E133:E135"/>
    <mergeCell ref="B1:K1"/>
    <mergeCell ref="A93:A94"/>
    <mergeCell ref="B93:B94"/>
    <mergeCell ref="A2:K2"/>
    <mergeCell ref="A74:B74"/>
    <mergeCell ref="B3:K3"/>
    <mergeCell ref="A80:A81"/>
    <mergeCell ref="B80:B81"/>
    <mergeCell ref="F80:F81"/>
    <mergeCell ref="A77:K77"/>
    <mergeCell ref="K93:K94"/>
    <mergeCell ref="A90:K90"/>
    <mergeCell ref="H93:H94"/>
    <mergeCell ref="A102:K102"/>
    <mergeCell ref="A105:A106"/>
    <mergeCell ref="B105:B106"/>
    <mergeCell ref="E105:E106"/>
    <mergeCell ref="C105:C106"/>
    <mergeCell ref="D105:D106"/>
    <mergeCell ref="A119:K119"/>
    <mergeCell ref="A122:A124"/>
    <mergeCell ref="B122:B124"/>
    <mergeCell ref="C122:C124"/>
    <mergeCell ref="D122:D124"/>
    <mergeCell ref="E122:E124"/>
  </mergeCells>
  <phoneticPr fontId="0" type="noConversion"/>
  <pageMargins left="0" right="0" top="0" bottom="0" header="0.51181102362204722" footer="0.51181102362204722"/>
  <pageSetup paperSize="9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Helena Traxlová</cp:lastModifiedBy>
  <cp:revision/>
  <dcterms:created xsi:type="dcterms:W3CDTF">1997-01-24T11:07:25Z</dcterms:created>
  <dcterms:modified xsi:type="dcterms:W3CDTF">2025-03-03T09:58:24Z</dcterms:modified>
  <cp:category/>
  <cp:contentStatus/>
</cp:coreProperties>
</file>